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0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<sst xmlns="http://schemas.openxmlformats.org/spreadsheetml/2006/main" count="395" uniqueCount="154">
  <si>
    <t>Cruise</t>
  </si>
  <si>
    <t>FileName</t>
  </si>
  <si>
    <t>Cycle</t>
  </si>
  <si>
    <t>Cast</t>
  </si>
  <si>
    <t>DateTime_GMT</t>
  </si>
  <si>
    <t>Lat</t>
  </si>
  <si>
    <t>Long</t>
  </si>
  <si>
    <t>Notes</t>
  </si>
  <si>
    <t>CCE-P1106</t>
  </si>
  <si>
    <t xml:space="preserve"> CCE-P1106_001.cnv</t>
  </si>
  <si>
    <t xml:space="preserve"> CCE-P1106_002.cnv</t>
  </si>
  <si>
    <t xml:space="preserve"> CCE-P1106_003.cnv</t>
  </si>
  <si>
    <t xml:space="preserve"> CCE-P1106_004.cnv</t>
  </si>
  <si>
    <t xml:space="preserve"> CCE-P1106_005.cnv</t>
  </si>
  <si>
    <t xml:space="preserve"> CCE-P1106_006.cnv</t>
  </si>
  <si>
    <t xml:space="preserve"> CCE-P1106_007.cnv</t>
  </si>
  <si>
    <t xml:space="preserve"> CCE-P1106_008.cnv</t>
  </si>
  <si>
    <t xml:space="preserve"> CCE-P1106_009.cnv</t>
  </si>
  <si>
    <t xml:space="preserve"> CCE-P1106_010.cnv</t>
  </si>
  <si>
    <t/>
  </si>
  <si>
    <t xml:space="preserve"> CCE-P1106_011.cnv</t>
  </si>
  <si>
    <t xml:space="preserve"> CCE-P1106_012.cnv</t>
  </si>
  <si>
    <t xml:space="preserve"> CCE-P1106_013.cnv</t>
  </si>
  <si>
    <t xml:space="preserve"> CCE-P1106_014.cnv</t>
  </si>
  <si>
    <t xml:space="preserve"> CCE-P1106_015.cnv</t>
  </si>
  <si>
    <t xml:space="preserve"> CCE-P1106_016.cnv</t>
  </si>
  <si>
    <t xml:space="preserve"> CCE-P1106_017.cnv</t>
  </si>
  <si>
    <t xml:space="preserve"> CCE-P1106_018.cnv</t>
  </si>
  <si>
    <t xml:space="preserve"> CCE-P1106_019.cnv</t>
  </si>
  <si>
    <t xml:space="preserve"> CCE-P1106_020.cnv</t>
  </si>
  <si>
    <t xml:space="preserve"> CCE-P1106_021.cnv</t>
  </si>
  <si>
    <t xml:space="preserve"> CCE-P1106_022.cnv</t>
  </si>
  <si>
    <t xml:space="preserve"> CCE-P1106_023.cnv</t>
  </si>
  <si>
    <t xml:space="preserve"> CCE-P1106_024.cnv</t>
  </si>
  <si>
    <t xml:space="preserve"> CCE-P1106_025.cnv</t>
  </si>
  <si>
    <t xml:space="preserve"> CCE-P1106_026.cnv</t>
  </si>
  <si>
    <t xml:space="preserve"> CCE-P1106_027.cnv</t>
  </si>
  <si>
    <t xml:space="preserve"> CCE-P1106_028.cnv</t>
  </si>
  <si>
    <t xml:space="preserve"> CCE-P1106_029.cnv</t>
  </si>
  <si>
    <t xml:space="preserve"> CCE-P1106_030.cnv</t>
  </si>
  <si>
    <t xml:space="preserve"> CCE-P1106_031.cnv</t>
  </si>
  <si>
    <t xml:space="preserve"> CCE-P1106_032.cnv</t>
  </si>
  <si>
    <t xml:space="preserve"> CCE-P1106_033.cnv</t>
  </si>
  <si>
    <t xml:space="preserve"> CCE-P1106_034.cnv</t>
  </si>
  <si>
    <t xml:space="preserve"> CCE-P1106_035.cnv</t>
  </si>
  <si>
    <t xml:space="preserve"> CCE-P1106_036.cnv</t>
  </si>
  <si>
    <t xml:space="preserve"> CCE-P1106_037.cnv</t>
  </si>
  <si>
    <t xml:space="preserve"> CCE-P1106_038.cnv</t>
  </si>
  <si>
    <t xml:space="preserve"> CCE-P1106_039.cnv</t>
  </si>
  <si>
    <t xml:space="preserve"> CCE-P1106_040.cnv</t>
  </si>
  <si>
    <t xml:space="preserve"> CCE-P1106_041.cnv</t>
  </si>
  <si>
    <t xml:space="preserve"> CCE-P1106_042.cnv</t>
  </si>
  <si>
    <t xml:space="preserve"> CCE-P1106_043.cnv</t>
  </si>
  <si>
    <t xml:space="preserve"> CCE-P1106_044.cnv</t>
  </si>
  <si>
    <t xml:space="preserve"> CCE-P1106_045.cnv</t>
  </si>
  <si>
    <t xml:space="preserve"> CCE-P1106_046.cnv</t>
  </si>
  <si>
    <t xml:space="preserve"> CCE-P1106_047.cnv</t>
  </si>
  <si>
    <t xml:space="preserve"> CCE-P1106_048.cnv</t>
  </si>
  <si>
    <t xml:space="preserve"> CCE-P1106_049.cnv</t>
  </si>
  <si>
    <t xml:space="preserve"> CCE-P1106_050.cnv</t>
  </si>
  <si>
    <t xml:space="preserve"> CCE-P1106_051.cnv</t>
  </si>
  <si>
    <t xml:space="preserve"> CCE-P1106_052.cnv</t>
  </si>
  <si>
    <t xml:space="preserve"> CCE-P1106_053.cnv</t>
  </si>
  <si>
    <t xml:space="preserve"> CCE-P1106_054.cnv</t>
  </si>
  <si>
    <t xml:space="preserve"> CCE-P1106_055.cnv</t>
  </si>
  <si>
    <t xml:space="preserve"> CCE-P1106_056.cnv</t>
  </si>
  <si>
    <t xml:space="preserve"> CCE-P1106_057.cnv</t>
  </si>
  <si>
    <t xml:space="preserve"> CCE-P1106_058.cnv</t>
  </si>
  <si>
    <t xml:space="preserve"> CCE-P1106_059.cnv</t>
  </si>
  <si>
    <t xml:space="preserve"> CCE-P1106_060.cnv</t>
  </si>
  <si>
    <t xml:space="preserve"> CCE-P1106_061.cnv</t>
  </si>
  <si>
    <t xml:space="preserve"> CCE-P1106_062.cnv</t>
  </si>
  <si>
    <t xml:space="preserve"> CCE-P1106_063.cnv</t>
  </si>
  <si>
    <t xml:space="preserve"> CCE-P1106_064.cnv</t>
  </si>
  <si>
    <t xml:space="preserve"> CCE-P1106_065.cnv</t>
  </si>
  <si>
    <t xml:space="preserve"> CCE-P1106_066.cnv</t>
  </si>
  <si>
    <t xml:space="preserve"> CCE-P1106_067.cnv</t>
  </si>
  <si>
    <t xml:space="preserve"> CCE-P1106_068.cnv</t>
  </si>
  <si>
    <t xml:space="preserve"> CCE-P1106_069.cnv</t>
  </si>
  <si>
    <t xml:space="preserve"> CCE-P1106_070.cnv</t>
  </si>
  <si>
    <t xml:space="preserve"> CCE-P1106_071.cnv</t>
  </si>
  <si>
    <t xml:space="preserve"> CCE-P1106_072.cnv</t>
  </si>
  <si>
    <t xml:space="preserve"> CCE-P1106_073.cnv</t>
  </si>
  <si>
    <t xml:space="preserve"> CCE-P1106_074.cnv</t>
  </si>
  <si>
    <t xml:space="preserve"> CCE-P1106_075.cnv</t>
  </si>
  <si>
    <t>Time_GMT</t>
  </si>
  <si>
    <t>DateTime_Local</t>
  </si>
  <si>
    <t>Operator</t>
  </si>
  <si>
    <t>MaxDepth</t>
  </si>
  <si>
    <t>Type</t>
  </si>
  <si>
    <t>NoBottles</t>
  </si>
  <si>
    <t>AT</t>
  </si>
  <si>
    <t>test</t>
  </si>
  <si>
    <t>RG</t>
  </si>
  <si>
    <t>Event no.</t>
  </si>
  <si>
    <t>CTD CastLog  CCE - P1106</t>
  </si>
  <si>
    <t>none</t>
  </si>
  <si>
    <t>exp</t>
  </si>
  <si>
    <t>(from CTD log sheets)</t>
  </si>
  <si>
    <t>Th</t>
  </si>
  <si>
    <t>noon</t>
  </si>
  <si>
    <t>MS</t>
  </si>
  <si>
    <t>CB</t>
  </si>
  <si>
    <t>H2O for egg prod.</t>
  </si>
  <si>
    <t>Th, exp</t>
  </si>
  <si>
    <t>Th, ZooP</t>
  </si>
  <si>
    <t>BioOptics, organics</t>
  </si>
  <si>
    <t>Th, organics</t>
  </si>
  <si>
    <t>Cast to 50m at 10m/min</t>
  </si>
  <si>
    <t>ZooP</t>
  </si>
  <si>
    <t>BioOptics, organics, DNA</t>
  </si>
  <si>
    <t>Th, Chl</t>
  </si>
  <si>
    <t>transect</t>
  </si>
  <si>
    <t>Front Survey - Crossing 01</t>
  </si>
  <si>
    <t>Front Survey - Crossing 02</t>
  </si>
  <si>
    <t>RG?</t>
  </si>
  <si>
    <t>Front Survey - Crossing 03</t>
  </si>
  <si>
    <t>Front Survey - Crossing 04</t>
  </si>
  <si>
    <t>Front Survey - Crossing 05; air in sensor</t>
  </si>
  <si>
    <t>Front Survey - Crossing 06</t>
  </si>
  <si>
    <t>Front Survey - Crossing 07</t>
  </si>
  <si>
    <t>Front Survey - Crossing 08</t>
  </si>
  <si>
    <t>Front Survey - Crossing 09</t>
  </si>
  <si>
    <t>Front Survey - Crossing 10</t>
  </si>
  <si>
    <t>N-15, nutrients</t>
  </si>
  <si>
    <t>nutrients, organics DNA, etc.</t>
  </si>
  <si>
    <t>Chl, organics, BioOptics,DNA, etc.</t>
  </si>
  <si>
    <t>Full dilution</t>
  </si>
  <si>
    <t>Chl, BioOptics, organics, etc.</t>
  </si>
  <si>
    <t>Chl, Th, organics</t>
  </si>
  <si>
    <t>Chl, nutrients, organics, etc.</t>
  </si>
  <si>
    <t>Th, Chl, ZooP</t>
  </si>
  <si>
    <t>Front Survey - No. 4</t>
  </si>
  <si>
    <t>Front Survey - No. 3</t>
  </si>
  <si>
    <t>Front Survey - No. 2</t>
  </si>
  <si>
    <t>Front Survey - No. 1</t>
  </si>
  <si>
    <t>Front Survey - No. 5</t>
  </si>
  <si>
    <t>Front Survey - No. 6</t>
  </si>
  <si>
    <t>Front Survey - No. 8</t>
  </si>
  <si>
    <t>Front Survey - No. 7; Btl 2 pinched o-ring</t>
  </si>
  <si>
    <t>Front Survey - No. 9</t>
  </si>
  <si>
    <t>Front Survey - 10</t>
  </si>
  <si>
    <t>Trace only, no bottles</t>
  </si>
  <si>
    <t>Front Survey 4</t>
  </si>
  <si>
    <t>Front Survey 1</t>
  </si>
  <si>
    <t>Front Survey - test cast</t>
  </si>
  <si>
    <r>
      <t xml:space="preserve">Front Survey </t>
    </r>
    <r>
      <rPr>
        <sz val="10"/>
        <color indexed="12"/>
        <rFont val="Arial"/>
        <family val="2"/>
      </rPr>
      <t>(2)</t>
    </r>
  </si>
  <si>
    <r>
      <t xml:space="preserve">Front Survey </t>
    </r>
    <r>
      <rPr>
        <sz val="10"/>
        <color indexed="12"/>
        <rFont val="Arial"/>
        <family val="2"/>
      </rPr>
      <t>(3)</t>
    </r>
    <r>
      <rPr>
        <sz val="10"/>
        <rFont val="Arial"/>
        <family val="0"/>
      </rPr>
      <t>; time off</t>
    </r>
  </si>
  <si>
    <r>
      <t xml:space="preserve">Front Survey </t>
    </r>
    <r>
      <rPr>
        <sz val="10"/>
        <color indexed="12"/>
        <rFont val="Arial"/>
        <family val="2"/>
      </rPr>
      <t>(5)</t>
    </r>
  </si>
  <si>
    <r>
      <t xml:space="preserve">Front Survey </t>
    </r>
    <r>
      <rPr>
        <sz val="10"/>
        <color indexed="12"/>
        <rFont val="Arial"/>
        <family val="2"/>
      </rPr>
      <t>(6)</t>
    </r>
  </si>
  <si>
    <t>(20)</t>
  </si>
  <si>
    <r>
      <t xml:space="preserve">Front Survey </t>
    </r>
    <r>
      <rPr>
        <sz val="10"/>
        <color indexed="12"/>
        <rFont val="Arial"/>
        <family val="2"/>
      </rPr>
      <t>(7)</t>
    </r>
    <r>
      <rPr>
        <sz val="10"/>
        <rFont val="Arial"/>
        <family val="0"/>
      </rPr>
      <t>; no bottles fired</t>
    </r>
  </si>
  <si>
    <t>test/profile</t>
  </si>
  <si>
    <t>Chl, organics, BioOptics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</si>
</sst>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[$-409]h:mm:ss\ AM/PM"/>
    <numFmt numFmtId="167" formatCode="[$-409]dddd\,\ mmmm\ dd\,\ yyyy"/>
    <numFmt numFmtId="168" formatCode="m/d/yy\ h:mm;@"/>
    <numFmt numFmtId="169" formatCode="h:mm:ss;@"/>
    <numFmt numFmtId="170" formatCode="[$-409]d\-mmm\-yyyy;@"/>
    <numFmt numFmtId="171" formatCode="m/d/yyyy\ h:mm:ss"/>
    <numFmt numFmtId="172" formatCode="[$-409]d\-mmm\-yy;@"/>
    <numFmt numFmtId="173" formatCode="m/d/yyyy\ h:mm:ss;@"/>
    <numFmt numFmtId="174" formatCode="mm/dd/yyyy\ hh:mm:ss"/>
    <numFmt numFmtId="175" formatCode="mm/dd/yyyy\ hh:mm"/>
    <numFmt numFmtId="176" formatCode="mm/dd/yyyy"/>
    <numFmt numFmtId="177" formatCode="0##"/>
    <numFmt numFmtId="178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74" fontId="3" fillId="0" borderId="0" xfId="19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4" fontId="1" fillId="0" borderId="1" xfId="19" applyNumberFormat="1" applyFont="1" applyFill="1" applyBorder="1" applyAlignment="1">
      <alignment horizontal="center" wrapText="1"/>
      <protection/>
    </xf>
    <xf numFmtId="17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4" fontId="1" fillId="0" borderId="2" xfId="19" applyNumberFormat="1" applyFont="1" applyFill="1" applyBorder="1" applyAlignment="1">
      <alignment horizontal="center" wrapText="1"/>
      <protection/>
    </xf>
    <xf numFmtId="17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75" fontId="3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4" fontId="4" fillId="0" borderId="0" xfId="0" applyNumberFormat="1" applyFont="1" applyAlignment="1">
      <alignment horizontal="left"/>
    </xf>
    <xf numFmtId="0" fontId="0" fillId="4" borderId="0" xfId="0" applyFill="1" applyAlignment="1">
      <alignment horizontal="center"/>
    </xf>
    <xf numFmtId="177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74" fontId="5" fillId="4" borderId="0" xfId="0" applyNumberFormat="1" applyFont="1" applyFill="1" applyAlignment="1">
      <alignment horizontal="center"/>
    </xf>
    <xf numFmtId="175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pane ySplit="4" topLeftCell="BM44" activePane="bottomLeft" state="frozen"/>
      <selection pane="topLeft" activeCell="C1" sqref="C1"/>
      <selection pane="bottomLeft" activeCell="P49" sqref="P49"/>
    </sheetView>
  </sheetViews>
  <sheetFormatPr defaultColWidth="9.140625" defaultRowHeight="12.75"/>
  <cols>
    <col min="1" max="1" width="11.8515625" style="1" customWidth="1"/>
    <col min="2" max="2" width="19.00390625" style="1" customWidth="1"/>
    <col min="3" max="4" width="6.00390625" style="1" customWidth="1"/>
    <col min="5" max="5" width="8.8515625" style="19" customWidth="1"/>
    <col min="6" max="6" width="10.7109375" style="10" customWidth="1"/>
    <col min="7" max="7" width="18.421875" style="15" customWidth="1"/>
    <col min="8" max="8" width="2.00390625" style="1" customWidth="1"/>
    <col min="9" max="9" width="16.57421875" style="12" customWidth="1"/>
    <col min="10" max="10" width="8.421875" style="13" customWidth="1"/>
    <col min="11" max="11" width="8.7109375" style="13" customWidth="1"/>
    <col min="12" max="12" width="8.57421875" style="13" customWidth="1"/>
    <col min="13" max="13" width="10.00390625" style="9" customWidth="1"/>
    <col min="14" max="14" width="9.421875" style="13" customWidth="1"/>
    <col min="15" max="15" width="9.421875" style="9" customWidth="1"/>
    <col min="16" max="16" width="34.28125" style="1" customWidth="1"/>
    <col min="17" max="17" width="15.00390625" style="5" customWidth="1"/>
    <col min="18" max="18" width="18.00390625" style="8" customWidth="1"/>
  </cols>
  <sheetData>
    <row r="1" ht="18">
      <c r="G1" s="28" t="s">
        <v>95</v>
      </c>
    </row>
    <row r="2" ht="12.75">
      <c r="A2" s="29" t="s">
        <v>98</v>
      </c>
    </row>
    <row r="3" spans="1:16" ht="5.25" customHeight="1">
      <c r="A3" s="30"/>
      <c r="B3" s="30"/>
      <c r="C3" s="30"/>
      <c r="D3" s="30"/>
      <c r="E3" s="31"/>
      <c r="F3" s="32"/>
      <c r="G3" s="33"/>
      <c r="H3" s="30"/>
      <c r="I3" s="34"/>
      <c r="J3" s="35"/>
      <c r="K3" s="35"/>
      <c r="L3" s="35"/>
      <c r="M3" s="36"/>
      <c r="N3" s="35"/>
      <c r="O3" s="36"/>
      <c r="P3" s="30"/>
    </row>
    <row r="4" spans="1:18" s="1" customFormat="1" ht="12.75">
      <c r="A4" s="2" t="s">
        <v>0</v>
      </c>
      <c r="B4" s="2" t="s">
        <v>1</v>
      </c>
      <c r="C4" s="2" t="s">
        <v>3</v>
      </c>
      <c r="D4" s="2" t="s">
        <v>2</v>
      </c>
      <c r="E4" s="18" t="s">
        <v>94</v>
      </c>
      <c r="F4" s="4" t="s">
        <v>85</v>
      </c>
      <c r="G4" s="6" t="s">
        <v>4</v>
      </c>
      <c r="I4" s="24" t="s">
        <v>86</v>
      </c>
      <c r="J4" s="3" t="s">
        <v>5</v>
      </c>
      <c r="K4" s="3" t="s">
        <v>6</v>
      </c>
      <c r="L4" s="16" t="s">
        <v>87</v>
      </c>
      <c r="M4" s="17" t="s">
        <v>88</v>
      </c>
      <c r="N4" s="16" t="s">
        <v>89</v>
      </c>
      <c r="O4" s="17" t="s">
        <v>90</v>
      </c>
      <c r="P4" s="2" t="s">
        <v>7</v>
      </c>
      <c r="Q4" s="4"/>
      <c r="R4" s="7"/>
    </row>
    <row r="5" spans="1:16" ht="12.75">
      <c r="A5" s="1" t="s">
        <v>8</v>
      </c>
      <c r="B5" s="1" t="s">
        <v>9</v>
      </c>
      <c r="C5" s="1">
        <v>1</v>
      </c>
      <c r="D5" s="1">
        <v>0</v>
      </c>
      <c r="E5" s="19">
        <v>9</v>
      </c>
      <c r="F5" s="10">
        <v>0.08716435185185185</v>
      </c>
      <c r="G5" s="11">
        <v>40713.086805555555</v>
      </c>
      <c r="I5" s="12">
        <f>G5-TIME(7,0,0)</f>
        <v>40712.79513888889</v>
      </c>
      <c r="J5" s="13">
        <v>32.924</v>
      </c>
      <c r="K5" s="13">
        <v>118.067</v>
      </c>
      <c r="L5" s="13" t="s">
        <v>91</v>
      </c>
      <c r="M5" s="9">
        <v>500</v>
      </c>
      <c r="N5" s="13" t="s">
        <v>92</v>
      </c>
      <c r="O5" s="9">
        <v>24</v>
      </c>
      <c r="P5" s="21" t="s">
        <v>145</v>
      </c>
    </row>
    <row r="6" spans="1:16" ht="12.75">
      <c r="A6" s="1" t="s">
        <v>8</v>
      </c>
      <c r="B6" s="1" t="s">
        <v>10</v>
      </c>
      <c r="C6" s="1">
        <v>2</v>
      </c>
      <c r="D6" s="1">
        <v>0</v>
      </c>
      <c r="E6" s="19">
        <v>13</v>
      </c>
      <c r="F6" s="10">
        <v>0.16706018518518517</v>
      </c>
      <c r="G6" s="14">
        <v>40714.166666666664</v>
      </c>
      <c r="I6" s="12">
        <f aca="true" t="shared" si="0" ref="I6:I69">G6-TIME(7,0,0)</f>
        <v>40713.875</v>
      </c>
      <c r="J6" s="13">
        <v>33.9</v>
      </c>
      <c r="K6" s="13">
        <v>122.099833</v>
      </c>
      <c r="L6" s="13" t="s">
        <v>93</v>
      </c>
      <c r="M6" s="9">
        <v>300</v>
      </c>
      <c r="N6" s="13" t="s">
        <v>112</v>
      </c>
      <c r="O6" s="9">
        <v>9</v>
      </c>
      <c r="P6" s="21" t="s">
        <v>144</v>
      </c>
    </row>
    <row r="7" spans="1:16" ht="12.75">
      <c r="A7" s="1" t="s">
        <v>8</v>
      </c>
      <c r="B7" s="1" t="s">
        <v>11</v>
      </c>
      <c r="C7" s="1">
        <v>3</v>
      </c>
      <c r="D7" s="1">
        <v>0</v>
      </c>
      <c r="E7" s="19">
        <v>20</v>
      </c>
      <c r="F7" s="10">
        <v>0.2288888888888889</v>
      </c>
      <c r="G7" s="14">
        <v>40714.228472222225</v>
      </c>
      <c r="I7" s="12">
        <f t="shared" si="0"/>
        <v>40713.93680555556</v>
      </c>
      <c r="J7" s="13">
        <v>33.905</v>
      </c>
      <c r="K7" s="13">
        <v>122.083333</v>
      </c>
      <c r="L7" s="13" t="s">
        <v>93</v>
      </c>
      <c r="M7" s="9">
        <v>300</v>
      </c>
      <c r="N7" s="13" t="s">
        <v>112</v>
      </c>
      <c r="O7" s="9">
        <v>9</v>
      </c>
      <c r="P7" s="21" t="s">
        <v>146</v>
      </c>
    </row>
    <row r="8" spans="1:16" ht="12.75">
      <c r="A8" s="1" t="s">
        <v>8</v>
      </c>
      <c r="B8" s="1" t="s">
        <v>12</v>
      </c>
      <c r="C8" s="1">
        <v>4</v>
      </c>
      <c r="D8" s="1">
        <v>0</v>
      </c>
      <c r="E8" s="19">
        <v>27</v>
      </c>
      <c r="F8" s="10">
        <v>0.2789583333333333</v>
      </c>
      <c r="G8" s="14">
        <v>40714.27847222222</v>
      </c>
      <c r="I8" s="12">
        <f t="shared" si="0"/>
        <v>40713.986805555556</v>
      </c>
      <c r="J8" s="13">
        <v>33.91</v>
      </c>
      <c r="K8" s="13">
        <v>122.066667</v>
      </c>
      <c r="L8" s="13" t="s">
        <v>93</v>
      </c>
      <c r="M8" s="9">
        <v>300</v>
      </c>
      <c r="N8" s="13" t="s">
        <v>112</v>
      </c>
      <c r="O8" s="9">
        <v>9</v>
      </c>
      <c r="P8" s="21" t="s">
        <v>147</v>
      </c>
    </row>
    <row r="9" spans="1:16" ht="12.75">
      <c r="A9" s="1" t="s">
        <v>8</v>
      </c>
      <c r="B9" s="1" t="s">
        <v>13</v>
      </c>
      <c r="C9" s="1">
        <v>5</v>
      </c>
      <c r="D9" s="1">
        <v>0</v>
      </c>
      <c r="E9" s="19">
        <v>33</v>
      </c>
      <c r="F9" s="10">
        <v>0.3303125</v>
      </c>
      <c r="G9" s="14">
        <v>40714.32986111111</v>
      </c>
      <c r="I9" s="12">
        <f t="shared" si="0"/>
        <v>40714.038194444445</v>
      </c>
      <c r="J9" s="13">
        <v>33.915</v>
      </c>
      <c r="K9" s="13">
        <v>122.05</v>
      </c>
      <c r="L9" s="13" t="s">
        <v>93</v>
      </c>
      <c r="M9" s="9">
        <v>300</v>
      </c>
      <c r="N9" s="13" t="s">
        <v>112</v>
      </c>
      <c r="O9" s="9">
        <v>9</v>
      </c>
      <c r="P9" s="21" t="s">
        <v>143</v>
      </c>
    </row>
    <row r="10" spans="1:16" ht="12.75">
      <c r="A10" s="1" t="s">
        <v>8</v>
      </c>
      <c r="B10" s="1" t="s">
        <v>14</v>
      </c>
      <c r="C10" s="1">
        <v>6</v>
      </c>
      <c r="D10" s="1">
        <v>0</v>
      </c>
      <c r="E10" s="19">
        <v>39</v>
      </c>
      <c r="F10" s="10">
        <v>0.38266203703703705</v>
      </c>
      <c r="G10" s="14">
        <v>40714.38263888889</v>
      </c>
      <c r="I10" s="12">
        <f t="shared" si="0"/>
        <v>40714.09097222223</v>
      </c>
      <c r="J10" s="13">
        <v>33.919833</v>
      </c>
      <c r="K10" s="13">
        <v>122.033333</v>
      </c>
      <c r="L10" s="13" t="s">
        <v>93</v>
      </c>
      <c r="M10" s="9">
        <v>300</v>
      </c>
      <c r="N10" s="13" t="s">
        <v>112</v>
      </c>
      <c r="O10" s="9">
        <v>9</v>
      </c>
      <c r="P10" s="21" t="s">
        <v>148</v>
      </c>
    </row>
    <row r="11" spans="1:16" ht="12.75">
      <c r="A11" s="1" t="s">
        <v>8</v>
      </c>
      <c r="B11" s="1" t="s">
        <v>15</v>
      </c>
      <c r="C11" s="1">
        <v>7</v>
      </c>
      <c r="D11" s="1">
        <v>0</v>
      </c>
      <c r="E11" s="19">
        <v>45</v>
      </c>
      <c r="F11" s="10">
        <v>0.4408449074074074</v>
      </c>
      <c r="G11" s="14">
        <v>40714.44027777778</v>
      </c>
      <c r="I11" s="12">
        <f t="shared" si="0"/>
        <v>40714.148611111115</v>
      </c>
      <c r="J11" s="13">
        <v>33.924833</v>
      </c>
      <c r="K11" s="13">
        <v>122.0165</v>
      </c>
      <c r="L11" s="13" t="s">
        <v>93</v>
      </c>
      <c r="M11" s="9">
        <v>300</v>
      </c>
      <c r="N11" s="13" t="s">
        <v>112</v>
      </c>
      <c r="O11" s="9">
        <v>9</v>
      </c>
      <c r="P11" s="21" t="s">
        <v>149</v>
      </c>
    </row>
    <row r="12" spans="1:16" ht="12.75">
      <c r="A12" s="1" t="s">
        <v>8</v>
      </c>
      <c r="B12" s="1" t="s">
        <v>16</v>
      </c>
      <c r="C12" s="1">
        <v>8</v>
      </c>
      <c r="D12" s="1">
        <v>0</v>
      </c>
      <c r="E12" s="19">
        <v>51</v>
      </c>
      <c r="F12" s="10">
        <v>0.49027777777777776</v>
      </c>
      <c r="G12" s="14">
        <v>40714.490277777775</v>
      </c>
      <c r="I12" s="12">
        <f t="shared" si="0"/>
        <v>40714.19861111111</v>
      </c>
      <c r="J12" s="13">
        <v>33.9295</v>
      </c>
      <c r="K12" s="13">
        <v>121.999</v>
      </c>
      <c r="L12" s="13" t="s">
        <v>93</v>
      </c>
      <c r="M12" s="9">
        <v>300</v>
      </c>
      <c r="N12" s="13" t="s">
        <v>112</v>
      </c>
      <c r="O12" s="25" t="s">
        <v>150</v>
      </c>
      <c r="P12" s="21" t="s">
        <v>151</v>
      </c>
    </row>
    <row r="13" spans="1:16" ht="12.75">
      <c r="A13" s="1" t="s">
        <v>8</v>
      </c>
      <c r="B13" s="1" t="s">
        <v>17</v>
      </c>
      <c r="C13" s="1">
        <v>9</v>
      </c>
      <c r="D13" s="1">
        <v>0</v>
      </c>
      <c r="E13" s="19">
        <v>57</v>
      </c>
      <c r="F13" s="10">
        <v>0.9042361111111111</v>
      </c>
      <c r="G13" s="14">
        <v>40717.90416666667</v>
      </c>
      <c r="I13" s="12">
        <f t="shared" si="0"/>
        <v>40717.6125</v>
      </c>
      <c r="J13" s="13">
        <v>34.04</v>
      </c>
      <c r="K13" s="13">
        <v>121.6965</v>
      </c>
      <c r="L13" s="13" t="s">
        <v>91</v>
      </c>
      <c r="M13" s="9">
        <v>1000</v>
      </c>
      <c r="N13" s="13" t="s">
        <v>152</v>
      </c>
      <c r="O13" s="9" t="s">
        <v>96</v>
      </c>
      <c r="P13" s="23" t="s">
        <v>142</v>
      </c>
    </row>
    <row r="14" spans="1:16" ht="12.75">
      <c r="A14" s="1" t="s">
        <v>8</v>
      </c>
      <c r="B14" s="1" t="s">
        <v>18</v>
      </c>
      <c r="C14" s="1">
        <v>10</v>
      </c>
      <c r="D14" s="20">
        <v>1</v>
      </c>
      <c r="E14" s="19">
        <v>63</v>
      </c>
      <c r="F14" s="10">
        <v>0.4025810185185185</v>
      </c>
      <c r="G14" s="14">
        <v>40718.402083333334</v>
      </c>
      <c r="I14" s="12">
        <f t="shared" si="0"/>
        <v>40718.11041666667</v>
      </c>
      <c r="J14" s="13">
        <v>34.034667</v>
      </c>
      <c r="K14" s="13">
        <v>121.701333</v>
      </c>
      <c r="L14" s="13" t="s">
        <v>91</v>
      </c>
      <c r="M14" s="9">
        <v>500</v>
      </c>
      <c r="N14" s="26" t="s">
        <v>97</v>
      </c>
      <c r="O14" s="9">
        <v>24</v>
      </c>
      <c r="P14" s="21" t="s">
        <v>19</v>
      </c>
    </row>
    <row r="15" spans="1:16" ht="12.75">
      <c r="A15" s="1" t="s">
        <v>8</v>
      </c>
      <c r="B15" s="1" t="s">
        <v>20</v>
      </c>
      <c r="C15" s="1">
        <v>11</v>
      </c>
      <c r="D15" s="20">
        <v>1</v>
      </c>
      <c r="E15" s="19">
        <v>70</v>
      </c>
      <c r="F15" s="10">
        <v>0.5396875</v>
      </c>
      <c r="G15" s="14">
        <v>40718.53958333333</v>
      </c>
      <c r="I15" s="12">
        <f t="shared" si="0"/>
        <v>40718.24791666667</v>
      </c>
      <c r="J15" s="13">
        <v>34.017167</v>
      </c>
      <c r="K15" s="13">
        <v>121.678</v>
      </c>
      <c r="L15" s="13" t="s">
        <v>91</v>
      </c>
      <c r="M15" s="9">
        <v>200</v>
      </c>
      <c r="N15" s="13" t="s">
        <v>97</v>
      </c>
      <c r="O15" s="9">
        <v>24</v>
      </c>
      <c r="P15" s="27" t="s">
        <v>99</v>
      </c>
    </row>
    <row r="16" spans="1:16" ht="12.75">
      <c r="A16" s="1" t="s">
        <v>8</v>
      </c>
      <c r="B16" s="1" t="s">
        <v>21</v>
      </c>
      <c r="C16" s="1">
        <v>12</v>
      </c>
      <c r="D16" s="20">
        <v>1</v>
      </c>
      <c r="E16" s="19">
        <v>80</v>
      </c>
      <c r="F16" s="10">
        <v>0.7723726851851852</v>
      </c>
      <c r="G16" s="14">
        <v>40718.77222222222</v>
      </c>
      <c r="I16" s="12">
        <f t="shared" si="0"/>
        <v>40718.48055555556</v>
      </c>
      <c r="J16" s="13">
        <v>33.997333</v>
      </c>
      <c r="K16" s="13">
        <v>121.634833</v>
      </c>
      <c r="L16" s="13" t="s">
        <v>91</v>
      </c>
      <c r="M16" s="9">
        <v>500</v>
      </c>
      <c r="N16" s="13" t="s">
        <v>100</v>
      </c>
      <c r="O16" s="9">
        <v>15</v>
      </c>
      <c r="P16" s="21" t="s">
        <v>19</v>
      </c>
    </row>
    <row r="17" spans="1:16" ht="12.75">
      <c r="A17" s="1" t="s">
        <v>8</v>
      </c>
      <c r="B17" s="1" t="s">
        <v>22</v>
      </c>
      <c r="C17" s="1">
        <v>13</v>
      </c>
      <c r="D17" s="20">
        <v>1</v>
      </c>
      <c r="E17" s="19">
        <v>98</v>
      </c>
      <c r="F17" s="10">
        <v>0.41520833333333335</v>
      </c>
      <c r="G17" s="14">
        <v>40719.41458333333</v>
      </c>
      <c r="I17" s="12">
        <f t="shared" si="0"/>
        <v>40719.12291666667</v>
      </c>
      <c r="J17" s="13">
        <v>33.915</v>
      </c>
      <c r="K17" s="13">
        <v>121.462</v>
      </c>
      <c r="L17" s="13" t="s">
        <v>91</v>
      </c>
      <c r="M17" s="9">
        <v>500</v>
      </c>
      <c r="N17" s="26" t="s">
        <v>97</v>
      </c>
      <c r="O17" s="9">
        <v>24</v>
      </c>
      <c r="P17" s="21" t="s">
        <v>19</v>
      </c>
    </row>
    <row r="18" spans="1:16" ht="12.75">
      <c r="A18" s="1" t="s">
        <v>8</v>
      </c>
      <c r="B18" s="1" t="s">
        <v>23</v>
      </c>
      <c r="C18" s="1">
        <v>14</v>
      </c>
      <c r="D18" s="20">
        <v>1</v>
      </c>
      <c r="E18" s="19">
        <v>107</v>
      </c>
      <c r="F18" s="10">
        <v>0.7258796296296296</v>
      </c>
      <c r="G18" s="14">
        <v>40719.725694444445</v>
      </c>
      <c r="I18" s="12">
        <f t="shared" si="0"/>
        <v>40719.43402777778</v>
      </c>
      <c r="J18" s="13">
        <v>33.865</v>
      </c>
      <c r="K18" s="13">
        <v>121.371667</v>
      </c>
      <c r="L18" s="13" t="s">
        <v>93</v>
      </c>
      <c r="M18" s="9">
        <v>500</v>
      </c>
      <c r="N18" s="9" t="s">
        <v>100</v>
      </c>
      <c r="O18" s="9">
        <v>24</v>
      </c>
      <c r="P18" s="21" t="s">
        <v>19</v>
      </c>
    </row>
    <row r="19" spans="1:16" ht="12.75">
      <c r="A19" s="1" t="s">
        <v>8</v>
      </c>
      <c r="B19" s="1" t="s">
        <v>24</v>
      </c>
      <c r="C19" s="1">
        <v>15</v>
      </c>
      <c r="D19" s="20">
        <v>1</v>
      </c>
      <c r="E19" s="19">
        <v>127</v>
      </c>
      <c r="F19" s="10">
        <v>0.4465046296296296</v>
      </c>
      <c r="G19" s="14">
        <v>40720.44583333333</v>
      </c>
      <c r="I19" s="12">
        <f t="shared" si="0"/>
        <v>40720.15416666667</v>
      </c>
      <c r="J19" s="13">
        <v>33.697333</v>
      </c>
      <c r="K19" s="13">
        <v>121.229667</v>
      </c>
      <c r="L19" s="13" t="s">
        <v>91</v>
      </c>
      <c r="M19" s="9">
        <v>500</v>
      </c>
      <c r="N19" s="26" t="s">
        <v>97</v>
      </c>
      <c r="O19" s="9">
        <v>24</v>
      </c>
      <c r="P19" s="21" t="s">
        <v>107</v>
      </c>
    </row>
    <row r="20" spans="1:16" ht="12.75">
      <c r="A20" s="1" t="s">
        <v>8</v>
      </c>
      <c r="B20" s="1" t="s">
        <v>25</v>
      </c>
      <c r="C20" s="1">
        <v>16</v>
      </c>
      <c r="D20" s="1">
        <v>2</v>
      </c>
      <c r="E20" s="19">
        <v>150</v>
      </c>
      <c r="F20" s="10">
        <v>0.40427083333333336</v>
      </c>
      <c r="G20" s="14">
        <v>40721.40416666667</v>
      </c>
      <c r="I20" s="12">
        <f t="shared" si="0"/>
        <v>40721.1125</v>
      </c>
      <c r="J20" s="13">
        <v>33.576167</v>
      </c>
      <c r="K20" s="13">
        <v>121.772833</v>
      </c>
      <c r="L20" s="13" t="s">
        <v>91</v>
      </c>
      <c r="M20" s="9">
        <v>500</v>
      </c>
      <c r="N20" s="26" t="s">
        <v>97</v>
      </c>
      <c r="O20" s="9">
        <v>24</v>
      </c>
      <c r="P20" s="21" t="s">
        <v>19</v>
      </c>
    </row>
    <row r="21" spans="1:16" ht="12.75">
      <c r="A21" s="1" t="s">
        <v>8</v>
      </c>
      <c r="B21" s="1" t="s">
        <v>26</v>
      </c>
      <c r="C21" s="1">
        <v>17</v>
      </c>
      <c r="D21" s="1">
        <v>2</v>
      </c>
      <c r="E21" s="19">
        <v>157</v>
      </c>
      <c r="F21" s="10">
        <v>0.516724537037037</v>
      </c>
      <c r="G21" s="14">
        <v>40721.51666666667</v>
      </c>
      <c r="I21" s="12">
        <f t="shared" si="0"/>
        <v>40721.225000000006</v>
      </c>
      <c r="J21" s="13">
        <v>33.565</v>
      </c>
      <c r="K21" s="13">
        <v>121.751167</v>
      </c>
      <c r="L21" s="13" t="s">
        <v>101</v>
      </c>
      <c r="M21" s="9">
        <v>200</v>
      </c>
      <c r="N21" s="13" t="s">
        <v>97</v>
      </c>
      <c r="O21" s="9">
        <v>24</v>
      </c>
      <c r="P21" s="27" t="s">
        <v>99</v>
      </c>
    </row>
    <row r="22" spans="1:16" ht="12.75">
      <c r="A22" s="1" t="s">
        <v>8</v>
      </c>
      <c r="B22" s="1" t="s">
        <v>27</v>
      </c>
      <c r="C22" s="1">
        <v>18</v>
      </c>
      <c r="D22" s="1">
        <v>2</v>
      </c>
      <c r="E22" s="19">
        <v>171</v>
      </c>
      <c r="F22" s="10">
        <v>0.7860648148148148</v>
      </c>
      <c r="G22" s="14">
        <v>40721.785416666666</v>
      </c>
      <c r="I22" s="12">
        <f t="shared" si="0"/>
        <v>40721.49375</v>
      </c>
      <c r="J22" s="13">
        <v>33.520333</v>
      </c>
      <c r="K22" s="13">
        <v>121.7125</v>
      </c>
      <c r="L22" s="13" t="s">
        <v>93</v>
      </c>
      <c r="M22" s="9">
        <v>500</v>
      </c>
      <c r="N22" s="13" t="s">
        <v>100</v>
      </c>
      <c r="O22" s="9">
        <v>14</v>
      </c>
      <c r="P22" s="21" t="s">
        <v>19</v>
      </c>
    </row>
    <row r="23" spans="1:16" ht="12.75">
      <c r="A23" s="1" t="s">
        <v>8</v>
      </c>
      <c r="B23" s="1" t="s">
        <v>28</v>
      </c>
      <c r="C23" s="1">
        <v>19</v>
      </c>
      <c r="D23" s="1">
        <v>2</v>
      </c>
      <c r="E23" s="19">
        <v>180</v>
      </c>
      <c r="F23" s="10">
        <v>0.12277777777777778</v>
      </c>
      <c r="G23" s="14">
        <v>40722.12222222222</v>
      </c>
      <c r="I23" s="12">
        <f t="shared" si="0"/>
        <v>40721.830555555556</v>
      </c>
      <c r="J23" s="13">
        <v>33.477833</v>
      </c>
      <c r="K23" s="13">
        <v>121.666</v>
      </c>
      <c r="L23" s="13" t="s">
        <v>101</v>
      </c>
      <c r="M23" s="9">
        <v>100</v>
      </c>
      <c r="N23" s="13" t="s">
        <v>97</v>
      </c>
      <c r="O23" s="9">
        <v>12</v>
      </c>
      <c r="P23" s="27" t="s">
        <v>99</v>
      </c>
    </row>
    <row r="24" spans="1:16" ht="12.75">
      <c r="A24" s="1" t="s">
        <v>8</v>
      </c>
      <c r="B24" s="1" t="s">
        <v>29</v>
      </c>
      <c r="C24" s="1">
        <v>20</v>
      </c>
      <c r="D24" s="1">
        <v>2</v>
      </c>
      <c r="E24" s="19">
        <v>187</v>
      </c>
      <c r="F24" s="10">
        <v>0.321724537037037</v>
      </c>
      <c r="G24" s="14">
        <v>40722.32152777778</v>
      </c>
      <c r="I24" s="12">
        <f t="shared" si="0"/>
        <v>40722.029861111114</v>
      </c>
      <c r="J24" s="13">
        <v>33.451167</v>
      </c>
      <c r="K24" s="13">
        <v>121.655667</v>
      </c>
      <c r="L24" s="13" t="s">
        <v>102</v>
      </c>
      <c r="M24" s="9">
        <v>200</v>
      </c>
      <c r="N24" s="13" t="s">
        <v>97</v>
      </c>
      <c r="O24" s="9">
        <v>8</v>
      </c>
      <c r="P24" s="21" t="s">
        <v>103</v>
      </c>
    </row>
    <row r="25" spans="1:16" ht="12.75">
      <c r="A25" s="1" t="s">
        <v>8</v>
      </c>
      <c r="B25" s="1" t="s">
        <v>30</v>
      </c>
      <c r="C25" s="1">
        <v>21</v>
      </c>
      <c r="D25" s="1">
        <v>2</v>
      </c>
      <c r="E25" s="19">
        <v>190</v>
      </c>
      <c r="F25" s="10">
        <v>0.37724537037037037</v>
      </c>
      <c r="G25" s="14">
        <v>40722.37708333333</v>
      </c>
      <c r="I25" s="12">
        <f t="shared" si="0"/>
        <v>40722.08541666667</v>
      </c>
      <c r="J25" s="13">
        <v>33.421167</v>
      </c>
      <c r="K25" s="13">
        <v>121.623833</v>
      </c>
      <c r="L25" s="13" t="s">
        <v>91</v>
      </c>
      <c r="M25" s="9">
        <v>500</v>
      </c>
      <c r="N25" s="13" t="s">
        <v>97</v>
      </c>
      <c r="O25" s="9">
        <v>24</v>
      </c>
      <c r="P25" s="21" t="s">
        <v>19</v>
      </c>
    </row>
    <row r="26" spans="1:16" ht="12.75">
      <c r="A26" s="1" t="s">
        <v>8</v>
      </c>
      <c r="B26" s="1" t="s">
        <v>31</v>
      </c>
      <c r="C26" s="1">
        <v>22</v>
      </c>
      <c r="D26" s="1">
        <v>2</v>
      </c>
      <c r="E26" s="19">
        <v>200</v>
      </c>
      <c r="F26" s="10">
        <v>0.7769791666666667</v>
      </c>
      <c r="G26" s="14">
        <v>40722.77638888889</v>
      </c>
      <c r="I26" s="12">
        <f t="shared" si="0"/>
        <v>40722.48472222222</v>
      </c>
      <c r="J26" s="13">
        <v>33.356333</v>
      </c>
      <c r="K26" s="13">
        <v>121.571667</v>
      </c>
      <c r="L26" s="13" t="s">
        <v>93</v>
      </c>
      <c r="M26" s="9">
        <v>500</v>
      </c>
      <c r="N26" s="13" t="s">
        <v>100</v>
      </c>
      <c r="O26" s="9">
        <v>14</v>
      </c>
      <c r="P26" s="21" t="s">
        <v>106</v>
      </c>
    </row>
    <row r="27" spans="1:16" ht="12.75">
      <c r="A27" s="1" t="s">
        <v>8</v>
      </c>
      <c r="B27" s="1" t="s">
        <v>32</v>
      </c>
      <c r="C27" s="1">
        <v>23</v>
      </c>
      <c r="D27" s="1">
        <v>2</v>
      </c>
      <c r="E27" s="19">
        <v>213</v>
      </c>
      <c r="F27" s="10">
        <v>0.46054398148148146</v>
      </c>
      <c r="G27" s="14">
        <v>40723.46041666667</v>
      </c>
      <c r="I27" s="12">
        <f t="shared" si="0"/>
        <v>40723.168750000004</v>
      </c>
      <c r="J27" s="13">
        <v>33.2225</v>
      </c>
      <c r="K27" s="13">
        <v>121.463167</v>
      </c>
      <c r="L27" s="13" t="s">
        <v>91</v>
      </c>
      <c r="M27" s="9">
        <v>500</v>
      </c>
      <c r="N27" s="13" t="s">
        <v>97</v>
      </c>
      <c r="O27" s="9">
        <v>24</v>
      </c>
      <c r="P27" s="27" t="s">
        <v>104</v>
      </c>
    </row>
    <row r="28" spans="1:16" ht="12.75">
      <c r="A28" s="1" t="s">
        <v>8</v>
      </c>
      <c r="B28" s="1" t="s">
        <v>33</v>
      </c>
      <c r="C28" s="1">
        <v>24</v>
      </c>
      <c r="D28" s="20">
        <v>3</v>
      </c>
      <c r="E28" s="19">
        <v>228</v>
      </c>
      <c r="F28" s="10">
        <v>0.38055555555555554</v>
      </c>
      <c r="G28" s="14">
        <v>40724.38055555556</v>
      </c>
      <c r="I28" s="12">
        <f t="shared" si="0"/>
        <v>40724.088888888895</v>
      </c>
      <c r="J28" s="13">
        <v>34.108167</v>
      </c>
      <c r="K28" s="13">
        <v>121.650833</v>
      </c>
      <c r="L28" s="13" t="s">
        <v>91</v>
      </c>
      <c r="M28" s="9">
        <v>500</v>
      </c>
      <c r="N28" s="13" t="s">
        <v>97</v>
      </c>
      <c r="O28" s="9">
        <v>24</v>
      </c>
      <c r="P28" s="21" t="s">
        <v>19</v>
      </c>
    </row>
    <row r="29" spans="1:16" ht="12.75">
      <c r="A29" s="1" t="s">
        <v>8</v>
      </c>
      <c r="B29" s="1" t="s">
        <v>34</v>
      </c>
      <c r="C29" s="1">
        <v>25</v>
      </c>
      <c r="D29" s="20">
        <v>3</v>
      </c>
      <c r="E29" s="19">
        <v>235</v>
      </c>
      <c r="F29" s="10">
        <v>0.5016435185185185</v>
      </c>
      <c r="G29" s="14">
        <v>40724.501388888886</v>
      </c>
      <c r="I29" s="12">
        <f t="shared" si="0"/>
        <v>40724.20972222222</v>
      </c>
      <c r="J29" s="13">
        <v>34.089</v>
      </c>
      <c r="K29" s="13">
        <v>121.6145</v>
      </c>
      <c r="L29" s="13" t="s">
        <v>101</v>
      </c>
      <c r="M29" s="9">
        <v>200</v>
      </c>
      <c r="N29" s="13" t="s">
        <v>97</v>
      </c>
      <c r="O29" s="9">
        <v>24</v>
      </c>
      <c r="P29" s="27" t="s">
        <v>105</v>
      </c>
    </row>
    <row r="30" spans="1:16" ht="12.75">
      <c r="A30" s="1" t="s">
        <v>8</v>
      </c>
      <c r="B30" s="1" t="s">
        <v>35</v>
      </c>
      <c r="C30" s="1">
        <v>26</v>
      </c>
      <c r="D30" s="20">
        <v>3</v>
      </c>
      <c r="E30" s="19">
        <v>249</v>
      </c>
      <c r="F30" s="10">
        <v>0.7372800925925926</v>
      </c>
      <c r="G30" s="14">
        <v>40724.736805555556</v>
      </c>
      <c r="I30" s="12">
        <f t="shared" si="0"/>
        <v>40724.44513888889</v>
      </c>
      <c r="J30" s="13">
        <v>34.0685</v>
      </c>
      <c r="K30" s="13">
        <v>121.580333</v>
      </c>
      <c r="L30" s="13" t="s">
        <v>93</v>
      </c>
      <c r="M30" s="9">
        <v>50</v>
      </c>
      <c r="N30" s="13" t="s">
        <v>100</v>
      </c>
      <c r="O30" s="9" t="s">
        <v>96</v>
      </c>
      <c r="P30" s="21" t="s">
        <v>108</v>
      </c>
    </row>
    <row r="31" spans="1:16" ht="12.75">
      <c r="A31" s="1" t="s">
        <v>8</v>
      </c>
      <c r="B31" s="1" t="s">
        <v>36</v>
      </c>
      <c r="C31" s="1">
        <v>27</v>
      </c>
      <c r="D31" s="20">
        <v>3</v>
      </c>
      <c r="E31" s="22">
        <v>249.1</v>
      </c>
      <c r="F31" s="10">
        <v>0.7490972222222222</v>
      </c>
      <c r="G31" s="14">
        <v>40724.748611111114</v>
      </c>
      <c r="I31" s="12">
        <f t="shared" si="0"/>
        <v>40724.45694444445</v>
      </c>
      <c r="J31" s="13">
        <v>34.0685</v>
      </c>
      <c r="K31" s="13">
        <v>121.580333</v>
      </c>
      <c r="L31" s="13" t="s">
        <v>93</v>
      </c>
      <c r="M31" s="9">
        <v>500</v>
      </c>
      <c r="N31" s="13" t="s">
        <v>100</v>
      </c>
      <c r="O31" s="9">
        <v>16</v>
      </c>
      <c r="P31" s="21" t="s">
        <v>106</v>
      </c>
    </row>
    <row r="32" spans="1:16" ht="12.75">
      <c r="A32" s="1" t="s">
        <v>8</v>
      </c>
      <c r="B32" s="1" t="s">
        <v>37</v>
      </c>
      <c r="C32" s="1">
        <v>28</v>
      </c>
      <c r="D32" s="20">
        <v>3</v>
      </c>
      <c r="E32" s="19">
        <v>255</v>
      </c>
      <c r="F32" s="10">
        <v>0.11341435185185185</v>
      </c>
      <c r="G32" s="14">
        <v>40725.11319444444</v>
      </c>
      <c r="I32" s="12">
        <f t="shared" si="0"/>
        <v>40724.82152777778</v>
      </c>
      <c r="J32" s="13">
        <v>34.072</v>
      </c>
      <c r="K32" s="13">
        <v>121.501667</v>
      </c>
      <c r="L32" s="13" t="s">
        <v>101</v>
      </c>
      <c r="M32" s="9">
        <v>500</v>
      </c>
      <c r="N32" s="13" t="s">
        <v>97</v>
      </c>
      <c r="O32" s="9">
        <v>12</v>
      </c>
      <c r="P32" s="21" t="s">
        <v>19</v>
      </c>
    </row>
    <row r="33" spans="1:16" ht="12.75">
      <c r="A33" s="1" t="s">
        <v>8</v>
      </c>
      <c r="B33" s="1" t="s">
        <v>38</v>
      </c>
      <c r="C33" s="1">
        <v>29</v>
      </c>
      <c r="D33" s="20">
        <v>3</v>
      </c>
      <c r="E33" s="19">
        <v>262</v>
      </c>
      <c r="F33" s="10">
        <v>0.32707175925925924</v>
      </c>
      <c r="G33" s="14">
        <v>40725.32638888889</v>
      </c>
      <c r="I33" s="12">
        <f t="shared" si="0"/>
        <v>40725.034722222226</v>
      </c>
      <c r="J33" s="13">
        <v>34.054667</v>
      </c>
      <c r="K33" s="13">
        <v>121.469833</v>
      </c>
      <c r="L33" s="13" t="s">
        <v>101</v>
      </c>
      <c r="M33" s="9">
        <v>500</v>
      </c>
      <c r="N33" s="13" t="s">
        <v>97</v>
      </c>
      <c r="O33" s="9">
        <v>8</v>
      </c>
      <c r="P33" s="27" t="s">
        <v>109</v>
      </c>
    </row>
    <row r="34" spans="1:16" ht="12.75">
      <c r="A34" s="1" t="s">
        <v>8</v>
      </c>
      <c r="B34" s="1" t="s">
        <v>39</v>
      </c>
      <c r="C34" s="1">
        <v>30</v>
      </c>
      <c r="D34" s="20">
        <v>3</v>
      </c>
      <c r="E34" s="19">
        <v>265</v>
      </c>
      <c r="F34" s="10">
        <v>0.38068287037037035</v>
      </c>
      <c r="G34" s="14">
        <v>40725.38055555556</v>
      </c>
      <c r="I34" s="12">
        <f t="shared" si="0"/>
        <v>40725.088888888895</v>
      </c>
      <c r="J34" s="13">
        <v>34.056667</v>
      </c>
      <c r="K34" s="13">
        <v>121.474</v>
      </c>
      <c r="L34" s="13" t="s">
        <v>91</v>
      </c>
      <c r="M34" s="9">
        <v>500</v>
      </c>
      <c r="N34" s="13" t="s">
        <v>97</v>
      </c>
      <c r="O34" s="9">
        <v>24</v>
      </c>
      <c r="P34" s="21" t="s">
        <v>19</v>
      </c>
    </row>
    <row r="35" spans="1:16" ht="12.75">
      <c r="A35" s="1" t="s">
        <v>8</v>
      </c>
      <c r="B35" s="1" t="s">
        <v>40</v>
      </c>
      <c r="C35" s="1">
        <v>31</v>
      </c>
      <c r="D35" s="20">
        <v>3</v>
      </c>
      <c r="E35" s="19">
        <v>284</v>
      </c>
      <c r="F35" s="10">
        <v>0.7446180555555556</v>
      </c>
      <c r="G35" s="14">
        <v>40725.74444444444</v>
      </c>
      <c r="I35" s="12">
        <f t="shared" si="0"/>
        <v>40725.45277777778</v>
      </c>
      <c r="J35" s="13">
        <v>34.0825</v>
      </c>
      <c r="K35" s="13">
        <v>121.438667</v>
      </c>
      <c r="L35" s="13" t="s">
        <v>93</v>
      </c>
      <c r="M35" s="9">
        <v>500</v>
      </c>
      <c r="N35" s="13" t="s">
        <v>100</v>
      </c>
      <c r="O35" s="9">
        <v>15</v>
      </c>
      <c r="P35" s="21" t="s">
        <v>110</v>
      </c>
    </row>
    <row r="36" spans="1:16" ht="12.75">
      <c r="A36" s="1" t="s">
        <v>8</v>
      </c>
      <c r="B36" s="1" t="s">
        <v>41</v>
      </c>
      <c r="C36" s="1">
        <v>32</v>
      </c>
      <c r="D36" s="20">
        <v>3</v>
      </c>
      <c r="E36" s="19">
        <v>299</v>
      </c>
      <c r="F36" s="10">
        <v>0.4539930555555556</v>
      </c>
      <c r="G36" s="14">
        <v>40726.45347222222</v>
      </c>
      <c r="I36" s="12">
        <f t="shared" si="0"/>
        <v>40726.16180555556</v>
      </c>
      <c r="J36" s="13">
        <v>34.1045</v>
      </c>
      <c r="K36" s="13">
        <v>121.423333</v>
      </c>
      <c r="L36" s="13" t="s">
        <v>91</v>
      </c>
      <c r="M36" s="9">
        <v>500</v>
      </c>
      <c r="N36" s="13" t="s">
        <v>97</v>
      </c>
      <c r="O36" s="9">
        <v>24</v>
      </c>
      <c r="P36" s="27" t="s">
        <v>111</v>
      </c>
    </row>
    <row r="37" spans="1:16" ht="12.75">
      <c r="A37" s="1" t="s">
        <v>8</v>
      </c>
      <c r="B37" s="1" t="s">
        <v>42</v>
      </c>
      <c r="C37" s="1">
        <v>33</v>
      </c>
      <c r="D37" s="1">
        <v>0</v>
      </c>
      <c r="E37" s="19">
        <v>310</v>
      </c>
      <c r="F37" s="10">
        <v>0.10993055555555556</v>
      </c>
      <c r="G37" s="14">
        <v>40727.10972222222</v>
      </c>
      <c r="I37" s="12">
        <f t="shared" si="0"/>
        <v>40726.81805555556</v>
      </c>
      <c r="J37" s="13">
        <v>33.787667</v>
      </c>
      <c r="K37" s="13">
        <v>121.777</v>
      </c>
      <c r="L37" s="13" t="s">
        <v>93</v>
      </c>
      <c r="M37" s="9">
        <v>300</v>
      </c>
      <c r="N37" s="13" t="s">
        <v>112</v>
      </c>
      <c r="O37" s="9">
        <v>9</v>
      </c>
      <c r="P37" s="21" t="s">
        <v>113</v>
      </c>
    </row>
    <row r="38" spans="1:16" ht="12.75">
      <c r="A38" s="1" t="s">
        <v>8</v>
      </c>
      <c r="B38" s="1" t="s">
        <v>43</v>
      </c>
      <c r="C38" s="1">
        <v>34</v>
      </c>
      <c r="D38" s="1">
        <v>0</v>
      </c>
      <c r="E38" s="19">
        <v>317</v>
      </c>
      <c r="F38" s="10">
        <v>0.14994212962962963</v>
      </c>
      <c r="G38" s="14">
        <v>40727.149305555555</v>
      </c>
      <c r="I38" s="12">
        <f t="shared" si="0"/>
        <v>40726.85763888889</v>
      </c>
      <c r="J38" s="13">
        <v>33.8005</v>
      </c>
      <c r="K38" s="13">
        <v>121.759333</v>
      </c>
      <c r="L38" s="13" t="s">
        <v>93</v>
      </c>
      <c r="M38" s="9">
        <v>300</v>
      </c>
      <c r="N38" s="13" t="s">
        <v>112</v>
      </c>
      <c r="O38" s="9">
        <v>9</v>
      </c>
      <c r="P38" s="21" t="s">
        <v>114</v>
      </c>
    </row>
    <row r="39" spans="1:16" ht="12.75">
      <c r="A39" s="1" t="s">
        <v>8</v>
      </c>
      <c r="B39" s="1" t="s">
        <v>44</v>
      </c>
      <c r="C39" s="1">
        <v>35</v>
      </c>
      <c r="D39" s="1">
        <v>0</v>
      </c>
      <c r="E39" s="19">
        <v>322</v>
      </c>
      <c r="F39" s="10">
        <v>0.19429398148148147</v>
      </c>
      <c r="G39" s="14">
        <v>40727.19375</v>
      </c>
      <c r="I39" s="12">
        <f t="shared" si="0"/>
        <v>40726.902083333334</v>
      </c>
      <c r="J39" s="13">
        <v>33.8125</v>
      </c>
      <c r="K39" s="13">
        <v>121.742667</v>
      </c>
      <c r="L39" s="13" t="s">
        <v>115</v>
      </c>
      <c r="M39" s="9">
        <v>300</v>
      </c>
      <c r="N39" s="13" t="s">
        <v>112</v>
      </c>
      <c r="O39" s="9">
        <v>9</v>
      </c>
      <c r="P39" s="21" t="s">
        <v>116</v>
      </c>
    </row>
    <row r="40" spans="1:16" ht="12.75">
      <c r="A40" s="1" t="s">
        <v>8</v>
      </c>
      <c r="B40" s="1" t="s">
        <v>45</v>
      </c>
      <c r="C40" s="1">
        <v>36</v>
      </c>
      <c r="D40" s="1">
        <v>0</v>
      </c>
      <c r="E40" s="19">
        <v>328</v>
      </c>
      <c r="F40" s="10">
        <v>0.23640046296296297</v>
      </c>
      <c r="G40" s="14">
        <v>40727.23611111111</v>
      </c>
      <c r="I40" s="12">
        <f t="shared" si="0"/>
        <v>40726.944444444445</v>
      </c>
      <c r="J40" s="13">
        <v>33.825167</v>
      </c>
      <c r="K40" s="13">
        <v>121.725667</v>
      </c>
      <c r="L40" s="13" t="s">
        <v>93</v>
      </c>
      <c r="M40" s="9">
        <v>300</v>
      </c>
      <c r="N40" s="13" t="s">
        <v>112</v>
      </c>
      <c r="O40" s="9">
        <v>9</v>
      </c>
      <c r="P40" s="21" t="s">
        <v>117</v>
      </c>
    </row>
    <row r="41" spans="1:16" ht="12.75">
      <c r="A41" s="1" t="s">
        <v>8</v>
      </c>
      <c r="B41" s="1" t="s">
        <v>46</v>
      </c>
      <c r="C41" s="1">
        <v>37</v>
      </c>
      <c r="D41" s="1">
        <v>0</v>
      </c>
      <c r="E41" s="19">
        <v>334</v>
      </c>
      <c r="F41" s="10">
        <v>0.27902777777777776</v>
      </c>
      <c r="G41" s="14">
        <v>40727.27847222222</v>
      </c>
      <c r="I41" s="12">
        <f t="shared" si="0"/>
        <v>40726.986805555556</v>
      </c>
      <c r="J41" s="13">
        <v>33.837333</v>
      </c>
      <c r="K41" s="13">
        <v>121.708667</v>
      </c>
      <c r="L41" s="13" t="s">
        <v>93</v>
      </c>
      <c r="M41" s="9">
        <v>300</v>
      </c>
      <c r="N41" s="13" t="s">
        <v>112</v>
      </c>
      <c r="O41" s="9">
        <v>9</v>
      </c>
      <c r="P41" s="21" t="s">
        <v>118</v>
      </c>
    </row>
    <row r="42" spans="1:16" ht="12.75">
      <c r="A42" s="1" t="s">
        <v>8</v>
      </c>
      <c r="B42" s="1" t="s">
        <v>47</v>
      </c>
      <c r="C42" s="1">
        <v>38</v>
      </c>
      <c r="D42" s="1">
        <v>0</v>
      </c>
      <c r="E42" s="19">
        <v>340</v>
      </c>
      <c r="F42" s="10">
        <v>0.32479166666666665</v>
      </c>
      <c r="G42" s="14">
        <v>40727.32430555556</v>
      </c>
      <c r="I42" s="12">
        <f t="shared" si="0"/>
        <v>40727.03263888889</v>
      </c>
      <c r="J42" s="13">
        <v>33.8495</v>
      </c>
      <c r="K42" s="13">
        <v>121.691833</v>
      </c>
      <c r="L42" s="13" t="s">
        <v>93</v>
      </c>
      <c r="M42" s="9">
        <v>300</v>
      </c>
      <c r="N42" s="13" t="s">
        <v>112</v>
      </c>
      <c r="O42" s="9">
        <v>9</v>
      </c>
      <c r="P42" s="21" t="s">
        <v>119</v>
      </c>
    </row>
    <row r="43" spans="1:16" ht="12.75">
      <c r="A43" s="1" t="s">
        <v>8</v>
      </c>
      <c r="B43" s="1" t="s">
        <v>48</v>
      </c>
      <c r="C43" s="1">
        <v>39</v>
      </c>
      <c r="D43" s="1">
        <v>0</v>
      </c>
      <c r="E43" s="19">
        <v>346</v>
      </c>
      <c r="F43" s="10">
        <v>0.3710763888888889</v>
      </c>
      <c r="G43" s="14">
        <v>40727.370833333334</v>
      </c>
      <c r="I43" s="12">
        <f t="shared" si="0"/>
        <v>40727.07916666667</v>
      </c>
      <c r="J43" s="13">
        <v>33.862167</v>
      </c>
      <c r="K43" s="13">
        <v>121.674667</v>
      </c>
      <c r="L43" s="13" t="s">
        <v>93</v>
      </c>
      <c r="M43" s="9">
        <v>300</v>
      </c>
      <c r="N43" s="13" t="s">
        <v>112</v>
      </c>
      <c r="O43" s="9">
        <v>9</v>
      </c>
      <c r="P43" s="21" t="s">
        <v>120</v>
      </c>
    </row>
    <row r="44" spans="1:16" ht="12.75">
      <c r="A44" s="1" t="s">
        <v>8</v>
      </c>
      <c r="B44" s="1" t="s">
        <v>49</v>
      </c>
      <c r="C44" s="1">
        <v>40</v>
      </c>
      <c r="D44" s="1">
        <v>0</v>
      </c>
      <c r="E44" s="19">
        <v>352</v>
      </c>
      <c r="F44" s="10">
        <v>0.4177777777777778</v>
      </c>
      <c r="G44" s="14">
        <v>40727.41736111111</v>
      </c>
      <c r="I44" s="12">
        <f t="shared" si="0"/>
        <v>40727.12569444445</v>
      </c>
      <c r="J44" s="13">
        <v>33.8745</v>
      </c>
      <c r="K44" s="13">
        <v>121.657167</v>
      </c>
      <c r="L44" s="13" t="s">
        <v>93</v>
      </c>
      <c r="M44" s="9">
        <v>300</v>
      </c>
      <c r="N44" s="13" t="s">
        <v>112</v>
      </c>
      <c r="O44" s="9">
        <v>9</v>
      </c>
      <c r="P44" s="21" t="s">
        <v>121</v>
      </c>
    </row>
    <row r="45" spans="1:16" ht="12.75">
      <c r="A45" s="1" t="s">
        <v>8</v>
      </c>
      <c r="B45" s="1" t="s">
        <v>50</v>
      </c>
      <c r="C45" s="1">
        <v>41</v>
      </c>
      <c r="D45" s="1">
        <v>0</v>
      </c>
      <c r="E45" s="19">
        <v>358</v>
      </c>
      <c r="F45" s="10">
        <v>0.4621412037037037</v>
      </c>
      <c r="G45" s="14">
        <v>40727.461805555555</v>
      </c>
      <c r="I45" s="12">
        <f t="shared" si="0"/>
        <v>40727.17013888889</v>
      </c>
      <c r="J45" s="13">
        <v>33.8865</v>
      </c>
      <c r="K45" s="13">
        <v>121.6395</v>
      </c>
      <c r="L45" s="13" t="s">
        <v>93</v>
      </c>
      <c r="M45" s="9">
        <v>300</v>
      </c>
      <c r="N45" s="13" t="s">
        <v>112</v>
      </c>
      <c r="O45" s="9">
        <v>9</v>
      </c>
      <c r="P45" s="21" t="s">
        <v>122</v>
      </c>
    </row>
    <row r="46" spans="1:16" ht="12.75">
      <c r="A46" s="1" t="s">
        <v>8</v>
      </c>
      <c r="B46" s="1" t="s">
        <v>51</v>
      </c>
      <c r="C46" s="1">
        <v>42</v>
      </c>
      <c r="D46" s="1">
        <v>0</v>
      </c>
      <c r="E46" s="19">
        <v>364</v>
      </c>
      <c r="F46" s="10">
        <v>0.5058333333333334</v>
      </c>
      <c r="G46" s="14">
        <v>40727.50555555556</v>
      </c>
      <c r="I46" s="12">
        <f t="shared" si="0"/>
        <v>40727.213888888895</v>
      </c>
      <c r="J46" s="13">
        <v>33.899333</v>
      </c>
      <c r="K46" s="13">
        <v>121.623</v>
      </c>
      <c r="L46" s="13" t="s">
        <v>93</v>
      </c>
      <c r="M46" s="9">
        <v>300</v>
      </c>
      <c r="N46" s="13" t="s">
        <v>112</v>
      </c>
      <c r="O46" s="9">
        <v>9</v>
      </c>
      <c r="P46" s="21" t="s">
        <v>123</v>
      </c>
    </row>
    <row r="47" spans="1:16" ht="12.75">
      <c r="A47" s="1" t="s">
        <v>8</v>
      </c>
      <c r="B47" s="1" t="s">
        <v>52</v>
      </c>
      <c r="C47" s="1">
        <v>43</v>
      </c>
      <c r="D47" s="20">
        <v>4</v>
      </c>
      <c r="E47" s="19">
        <v>377</v>
      </c>
      <c r="F47" s="10">
        <v>0.3794444444444444</v>
      </c>
      <c r="G47" s="14">
        <v>40731.379166666666</v>
      </c>
      <c r="I47" s="12">
        <f t="shared" si="0"/>
        <v>40731.0875</v>
      </c>
      <c r="J47" s="13">
        <v>33.532333</v>
      </c>
      <c r="K47" s="13">
        <v>121.0935</v>
      </c>
      <c r="L47" s="13" t="s">
        <v>91</v>
      </c>
      <c r="M47" s="9">
        <v>500</v>
      </c>
      <c r="N47" s="13" t="s">
        <v>97</v>
      </c>
      <c r="O47" s="9">
        <v>24</v>
      </c>
      <c r="P47" s="21" t="s">
        <v>19</v>
      </c>
    </row>
    <row r="48" spans="1:16" ht="12.75">
      <c r="A48" s="1" t="s">
        <v>8</v>
      </c>
      <c r="B48" s="1" t="s">
        <v>53</v>
      </c>
      <c r="C48" s="1">
        <v>44</v>
      </c>
      <c r="D48" s="20">
        <v>4</v>
      </c>
      <c r="E48" s="19">
        <v>384</v>
      </c>
      <c r="F48" s="10">
        <v>0.49494212962962963</v>
      </c>
      <c r="G48" s="14">
        <v>40731.49444444444</v>
      </c>
      <c r="I48" s="12">
        <f t="shared" si="0"/>
        <v>40731.20277777778</v>
      </c>
      <c r="J48" s="13">
        <v>33.527333</v>
      </c>
      <c r="K48" s="13">
        <v>121.1155</v>
      </c>
      <c r="L48" s="13" t="s">
        <v>101</v>
      </c>
      <c r="M48" s="9">
        <v>500</v>
      </c>
      <c r="N48" s="13" t="s">
        <v>97</v>
      </c>
      <c r="O48" s="9">
        <v>24</v>
      </c>
      <c r="P48" s="27" t="s">
        <v>105</v>
      </c>
    </row>
    <row r="49" spans="1:16" ht="12.75">
      <c r="A49" s="1" t="s">
        <v>8</v>
      </c>
      <c r="B49" s="1" t="s">
        <v>54</v>
      </c>
      <c r="C49" s="1">
        <v>45</v>
      </c>
      <c r="D49" s="20">
        <v>4</v>
      </c>
      <c r="E49" s="19">
        <v>398</v>
      </c>
      <c r="F49" s="10">
        <v>0.7586921296296296</v>
      </c>
      <c r="G49" s="14">
        <v>40731.75833333333</v>
      </c>
      <c r="I49" s="12">
        <f t="shared" si="0"/>
        <v>40731.46666666667</v>
      </c>
      <c r="J49" s="13">
        <v>33.4925</v>
      </c>
      <c r="K49" s="13">
        <v>121.107667</v>
      </c>
      <c r="L49" s="13" t="s">
        <v>93</v>
      </c>
      <c r="M49" s="9">
        <v>500</v>
      </c>
      <c r="N49" s="13" t="s">
        <v>100</v>
      </c>
      <c r="O49" s="9">
        <v>11</v>
      </c>
      <c r="P49" s="21" t="s">
        <v>153</v>
      </c>
    </row>
    <row r="50" spans="1:16" ht="12.75">
      <c r="A50" s="1" t="s">
        <v>8</v>
      </c>
      <c r="B50" s="1" t="s">
        <v>55</v>
      </c>
      <c r="C50" s="1">
        <v>46</v>
      </c>
      <c r="D50" s="20">
        <v>4</v>
      </c>
      <c r="E50" s="19">
        <v>408</v>
      </c>
      <c r="F50" s="10">
        <v>0.1330787037037037</v>
      </c>
      <c r="G50" s="14">
        <v>40732.13263888889</v>
      </c>
      <c r="I50" s="12">
        <f t="shared" si="0"/>
        <v>40731.84097222223</v>
      </c>
      <c r="J50" s="13">
        <v>33.442833</v>
      </c>
      <c r="K50" s="13">
        <v>121.157</v>
      </c>
      <c r="L50" s="13" t="s">
        <v>101</v>
      </c>
      <c r="M50" s="9">
        <v>500</v>
      </c>
      <c r="N50" s="13" t="s">
        <v>97</v>
      </c>
      <c r="O50" s="9">
        <v>12</v>
      </c>
      <c r="P50" s="21" t="s">
        <v>124</v>
      </c>
    </row>
    <row r="51" spans="1:16" ht="12.75">
      <c r="A51" s="1" t="s">
        <v>8</v>
      </c>
      <c r="B51" s="1" t="s">
        <v>56</v>
      </c>
      <c r="C51" s="1">
        <v>47</v>
      </c>
      <c r="D51" s="20">
        <v>4</v>
      </c>
      <c r="E51" s="19">
        <v>415</v>
      </c>
      <c r="F51" s="10">
        <v>0.34194444444444444</v>
      </c>
      <c r="G51" s="14">
        <v>40732.34166666667</v>
      </c>
      <c r="I51" s="12">
        <f t="shared" si="0"/>
        <v>40732.05</v>
      </c>
      <c r="J51" s="13">
        <v>33.393</v>
      </c>
      <c r="K51" s="13">
        <v>121.154333</v>
      </c>
      <c r="L51" s="13" t="s">
        <v>101</v>
      </c>
      <c r="M51" s="9">
        <v>500</v>
      </c>
      <c r="N51" s="13" t="s">
        <v>97</v>
      </c>
      <c r="O51" s="9">
        <v>6</v>
      </c>
      <c r="P51" s="27" t="s">
        <v>109</v>
      </c>
    </row>
    <row r="52" spans="1:16" ht="12.75">
      <c r="A52" s="1" t="s">
        <v>8</v>
      </c>
      <c r="B52" s="1" t="s">
        <v>57</v>
      </c>
      <c r="C52" s="1">
        <v>48</v>
      </c>
      <c r="D52" s="20">
        <v>4</v>
      </c>
      <c r="E52" s="19">
        <v>418</v>
      </c>
      <c r="F52" s="10">
        <v>0.3786111111111111</v>
      </c>
      <c r="G52" s="14">
        <v>40732.37847222222</v>
      </c>
      <c r="I52" s="12">
        <f t="shared" si="0"/>
        <v>40732.086805555555</v>
      </c>
      <c r="J52" s="13">
        <v>33.388333</v>
      </c>
      <c r="K52" s="13">
        <v>121.155833</v>
      </c>
      <c r="L52" s="13" t="s">
        <v>91</v>
      </c>
      <c r="M52" s="9">
        <v>500</v>
      </c>
      <c r="N52" s="13" t="s">
        <v>100</v>
      </c>
      <c r="O52" s="9">
        <v>24</v>
      </c>
      <c r="P52" s="21" t="s">
        <v>19</v>
      </c>
    </row>
    <row r="53" spans="1:16" ht="12.75">
      <c r="A53" s="1" t="s">
        <v>8</v>
      </c>
      <c r="B53" s="1" t="s">
        <v>58</v>
      </c>
      <c r="C53" s="1">
        <v>49</v>
      </c>
      <c r="D53" s="20">
        <v>4</v>
      </c>
      <c r="E53" s="19">
        <v>439</v>
      </c>
      <c r="F53" s="10">
        <v>0.7519675925925926</v>
      </c>
      <c r="G53" s="14">
        <v>40732.751388888886</v>
      </c>
      <c r="I53" s="12">
        <f t="shared" si="0"/>
        <v>40732.45972222222</v>
      </c>
      <c r="J53" s="13">
        <v>33.289833</v>
      </c>
      <c r="K53" s="13">
        <v>121.177833</v>
      </c>
      <c r="L53" s="13" t="s">
        <v>93</v>
      </c>
      <c r="M53" s="9">
        <v>500</v>
      </c>
      <c r="N53" s="13" t="s">
        <v>100</v>
      </c>
      <c r="O53" s="9">
        <v>11</v>
      </c>
      <c r="P53" s="21" t="s">
        <v>125</v>
      </c>
    </row>
    <row r="54" spans="1:16" ht="12.75">
      <c r="A54" s="1" t="s">
        <v>8</v>
      </c>
      <c r="B54" s="1" t="s">
        <v>59</v>
      </c>
      <c r="C54" s="1">
        <v>50</v>
      </c>
      <c r="D54" s="20">
        <v>4</v>
      </c>
      <c r="E54" s="19">
        <v>454</v>
      </c>
      <c r="F54" s="10">
        <v>0.46677083333333336</v>
      </c>
      <c r="G54" s="14">
        <v>40733.46666666667</v>
      </c>
      <c r="I54" s="12">
        <f t="shared" si="0"/>
        <v>40733.175</v>
      </c>
      <c r="J54" s="13">
        <v>33.089167</v>
      </c>
      <c r="K54" s="13">
        <v>121.154</v>
      </c>
      <c r="L54" s="13" t="s">
        <v>91</v>
      </c>
      <c r="M54" s="9">
        <v>500</v>
      </c>
      <c r="N54" s="13" t="s">
        <v>97</v>
      </c>
      <c r="O54" s="9">
        <v>24</v>
      </c>
      <c r="P54" s="27" t="s">
        <v>111</v>
      </c>
    </row>
    <row r="55" spans="1:16" ht="12.75">
      <c r="A55" s="1" t="s">
        <v>8</v>
      </c>
      <c r="B55" s="1" t="s">
        <v>60</v>
      </c>
      <c r="C55" s="1">
        <v>51</v>
      </c>
      <c r="D55" s="1">
        <v>5</v>
      </c>
      <c r="E55" s="19">
        <v>465</v>
      </c>
      <c r="F55" s="10">
        <v>0.383912037037037</v>
      </c>
      <c r="G55" s="14">
        <v>40734.38333333333</v>
      </c>
      <c r="I55" s="12">
        <f t="shared" si="0"/>
        <v>40734.09166666667</v>
      </c>
      <c r="J55" s="13">
        <v>33.420333</v>
      </c>
      <c r="K55" s="13">
        <v>121.393833</v>
      </c>
      <c r="L55" s="13" t="s">
        <v>91</v>
      </c>
      <c r="M55" s="9">
        <v>500</v>
      </c>
      <c r="N55" s="13" t="s">
        <v>97</v>
      </c>
      <c r="O55" s="9">
        <v>24</v>
      </c>
      <c r="P55" s="21" t="s">
        <v>19</v>
      </c>
    </row>
    <row r="56" spans="1:16" ht="12.75">
      <c r="A56" s="1" t="s">
        <v>8</v>
      </c>
      <c r="B56" s="1" t="s">
        <v>61</v>
      </c>
      <c r="C56" s="1">
        <v>52</v>
      </c>
      <c r="D56" s="1">
        <v>5</v>
      </c>
      <c r="E56" s="19">
        <v>469</v>
      </c>
      <c r="F56" s="10">
        <v>0.5180324074074074</v>
      </c>
      <c r="G56" s="14">
        <v>40734.51736111111</v>
      </c>
      <c r="I56" s="12">
        <f t="shared" si="0"/>
        <v>40734.225694444445</v>
      </c>
      <c r="J56" s="13">
        <v>33.381167</v>
      </c>
      <c r="K56" s="13">
        <v>121.409833</v>
      </c>
      <c r="L56" s="13" t="s">
        <v>102</v>
      </c>
      <c r="M56" s="9">
        <v>500</v>
      </c>
      <c r="N56" s="13" t="s">
        <v>97</v>
      </c>
      <c r="O56" s="9">
        <v>24</v>
      </c>
      <c r="P56" s="27" t="s">
        <v>105</v>
      </c>
    </row>
    <row r="57" spans="1:16" ht="12.75">
      <c r="A57" s="1" t="s">
        <v>8</v>
      </c>
      <c r="B57" s="1" t="s">
        <v>62</v>
      </c>
      <c r="C57" s="1">
        <v>53</v>
      </c>
      <c r="D57" s="1">
        <v>5</v>
      </c>
      <c r="E57" s="19">
        <v>482</v>
      </c>
      <c r="F57" s="10">
        <v>0.7464120370370371</v>
      </c>
      <c r="G57" s="14">
        <v>40734.745833333334</v>
      </c>
      <c r="I57" s="12">
        <f t="shared" si="0"/>
        <v>40734.45416666667</v>
      </c>
      <c r="J57" s="13">
        <v>33.318667</v>
      </c>
      <c r="K57" s="13">
        <v>121.410833</v>
      </c>
      <c r="L57" s="13" t="s">
        <v>93</v>
      </c>
      <c r="M57" s="9">
        <v>500</v>
      </c>
      <c r="N57" s="13" t="s">
        <v>100</v>
      </c>
      <c r="O57" s="9">
        <v>14</v>
      </c>
      <c r="P57" s="21" t="s">
        <v>126</v>
      </c>
    </row>
    <row r="58" spans="1:16" ht="12.75">
      <c r="A58" s="1" t="s">
        <v>8</v>
      </c>
      <c r="B58" s="1" t="s">
        <v>63</v>
      </c>
      <c r="C58" s="1">
        <v>54</v>
      </c>
      <c r="D58" s="1">
        <v>5</v>
      </c>
      <c r="E58" s="19">
        <v>491</v>
      </c>
      <c r="F58" s="10">
        <v>0.12670138888888888</v>
      </c>
      <c r="G58" s="14">
        <v>40735.126388888886</v>
      </c>
      <c r="I58" s="12">
        <f t="shared" si="0"/>
        <v>40734.83472222222</v>
      </c>
      <c r="J58" s="13">
        <v>33.183833</v>
      </c>
      <c r="K58" s="13">
        <v>121.423167</v>
      </c>
      <c r="L58" s="13" t="s">
        <v>101</v>
      </c>
      <c r="M58" s="9">
        <v>500</v>
      </c>
      <c r="N58" s="13" t="s">
        <v>97</v>
      </c>
      <c r="O58" s="9">
        <v>12</v>
      </c>
      <c r="P58" s="21" t="s">
        <v>127</v>
      </c>
    </row>
    <row r="59" spans="1:16" ht="12.75">
      <c r="A59" s="1" t="s">
        <v>8</v>
      </c>
      <c r="B59" s="1" t="s">
        <v>64</v>
      </c>
      <c r="C59" s="1">
        <v>55</v>
      </c>
      <c r="D59" s="1">
        <v>5</v>
      </c>
      <c r="E59" s="19">
        <v>498</v>
      </c>
      <c r="F59" s="10">
        <v>0.33101851851851855</v>
      </c>
      <c r="G59" s="14">
        <v>40735.330555555556</v>
      </c>
      <c r="I59" s="12">
        <f t="shared" si="0"/>
        <v>40735.03888888889</v>
      </c>
      <c r="J59" s="13">
        <v>33.105167</v>
      </c>
      <c r="K59" s="13">
        <v>121.407667</v>
      </c>
      <c r="L59" s="13" t="s">
        <v>101</v>
      </c>
      <c r="M59" s="9">
        <v>500</v>
      </c>
      <c r="N59" s="26" t="s">
        <v>97</v>
      </c>
      <c r="O59" s="9">
        <v>8</v>
      </c>
      <c r="P59" s="21" t="s">
        <v>19</v>
      </c>
    </row>
    <row r="60" spans="1:16" ht="12.75">
      <c r="A60" s="1" t="s">
        <v>8</v>
      </c>
      <c r="B60" s="1" t="s">
        <v>65</v>
      </c>
      <c r="C60" s="1">
        <v>56</v>
      </c>
      <c r="D60" s="1">
        <v>5</v>
      </c>
      <c r="E60" s="19">
        <v>501</v>
      </c>
      <c r="F60" s="10">
        <v>0.37778935185185186</v>
      </c>
      <c r="G60" s="14">
        <v>40735.37777777778</v>
      </c>
      <c r="I60" s="12">
        <f t="shared" si="0"/>
        <v>40735.086111111115</v>
      </c>
      <c r="J60" s="13">
        <v>33.084167</v>
      </c>
      <c r="K60" s="13">
        <v>121.407</v>
      </c>
      <c r="L60" s="13" t="s">
        <v>91</v>
      </c>
      <c r="M60" s="9">
        <v>500</v>
      </c>
      <c r="N60" s="13" t="s">
        <v>97</v>
      </c>
      <c r="O60" s="9">
        <v>24</v>
      </c>
      <c r="P60" s="21" t="s">
        <v>19</v>
      </c>
    </row>
    <row r="61" spans="1:16" ht="12.75">
      <c r="A61" s="1" t="s">
        <v>8</v>
      </c>
      <c r="B61" s="1" t="s">
        <v>66</v>
      </c>
      <c r="C61" s="1">
        <v>57</v>
      </c>
      <c r="D61" s="1">
        <v>5</v>
      </c>
      <c r="E61" s="19">
        <v>521</v>
      </c>
      <c r="F61" s="10">
        <v>0.7459143518518518</v>
      </c>
      <c r="G61" s="14">
        <v>40735.745833333334</v>
      </c>
      <c r="I61" s="12">
        <f t="shared" si="0"/>
        <v>40735.45416666667</v>
      </c>
      <c r="J61" s="13">
        <v>32.956</v>
      </c>
      <c r="K61" s="13">
        <v>121.408</v>
      </c>
      <c r="L61" s="13" t="s">
        <v>93</v>
      </c>
      <c r="M61" s="9">
        <v>500</v>
      </c>
      <c r="N61" s="13" t="s">
        <v>100</v>
      </c>
      <c r="O61" s="9">
        <v>12</v>
      </c>
      <c r="P61" s="21" t="s">
        <v>128</v>
      </c>
    </row>
    <row r="62" spans="1:16" ht="12.75">
      <c r="A62" s="1" t="s">
        <v>8</v>
      </c>
      <c r="B62" s="1" t="s">
        <v>67</v>
      </c>
      <c r="C62" s="1">
        <v>58</v>
      </c>
      <c r="D62" s="1">
        <v>5</v>
      </c>
      <c r="E62" s="19">
        <v>534</v>
      </c>
      <c r="F62" s="10">
        <v>0.44003472222222223</v>
      </c>
      <c r="G62" s="14">
        <v>40736.43958333333</v>
      </c>
      <c r="I62" s="12">
        <f t="shared" si="0"/>
        <v>40736.14791666667</v>
      </c>
      <c r="J62" s="13">
        <v>32.735167</v>
      </c>
      <c r="K62" s="13">
        <v>121.293167</v>
      </c>
      <c r="L62" s="13" t="s">
        <v>91</v>
      </c>
      <c r="M62" s="9">
        <v>1000</v>
      </c>
      <c r="N62" s="13" t="s">
        <v>97</v>
      </c>
      <c r="O62" s="9">
        <v>24</v>
      </c>
      <c r="P62" s="21" t="s">
        <v>129</v>
      </c>
    </row>
    <row r="63" spans="1:16" ht="12.75">
      <c r="A63" s="1" t="s">
        <v>8</v>
      </c>
      <c r="B63" s="1" t="s">
        <v>68</v>
      </c>
      <c r="C63" s="1">
        <v>59</v>
      </c>
      <c r="D63" s="20">
        <v>6</v>
      </c>
      <c r="E63" s="19">
        <v>547</v>
      </c>
      <c r="F63" s="10">
        <v>0.46439814814814817</v>
      </c>
      <c r="G63" s="14">
        <v>40737.46388888889</v>
      </c>
      <c r="I63" s="12">
        <f t="shared" si="0"/>
        <v>40737.17222222222</v>
      </c>
      <c r="J63" s="13">
        <v>33.519167</v>
      </c>
      <c r="K63" s="13">
        <v>121.114</v>
      </c>
      <c r="L63" s="13" t="s">
        <v>91</v>
      </c>
      <c r="M63" s="9">
        <v>500</v>
      </c>
      <c r="N63" s="13" t="s">
        <v>97</v>
      </c>
      <c r="O63" s="9">
        <v>24</v>
      </c>
      <c r="P63" s="21" t="s">
        <v>19</v>
      </c>
    </row>
    <row r="64" spans="1:16" ht="12.75">
      <c r="A64" s="1" t="s">
        <v>8</v>
      </c>
      <c r="B64" s="1" t="s">
        <v>69</v>
      </c>
      <c r="C64" s="1">
        <v>60</v>
      </c>
      <c r="D64" s="20">
        <v>6</v>
      </c>
      <c r="E64" s="19">
        <v>552.2</v>
      </c>
      <c r="F64" s="10">
        <v>0.5536226851851852</v>
      </c>
      <c r="G64" s="14">
        <v>40737.55347222222</v>
      </c>
      <c r="I64" s="12">
        <f t="shared" si="0"/>
        <v>40737.26180555556</v>
      </c>
      <c r="J64" s="13">
        <v>33.4745</v>
      </c>
      <c r="K64" s="13">
        <v>121.126833</v>
      </c>
      <c r="L64" s="13" t="s">
        <v>101</v>
      </c>
      <c r="M64" s="9">
        <v>500</v>
      </c>
      <c r="N64" s="13" t="s">
        <v>97</v>
      </c>
      <c r="O64" s="9">
        <v>24</v>
      </c>
      <c r="P64" s="27" t="s">
        <v>105</v>
      </c>
    </row>
    <row r="65" spans="1:16" ht="12.75">
      <c r="A65" s="1" t="s">
        <v>8</v>
      </c>
      <c r="B65" s="1" t="s">
        <v>70</v>
      </c>
      <c r="C65" s="1">
        <v>61</v>
      </c>
      <c r="D65" s="20">
        <v>6</v>
      </c>
      <c r="E65" s="19">
        <v>557</v>
      </c>
      <c r="F65" s="10">
        <v>0.7097800925925926</v>
      </c>
      <c r="G65" s="14">
        <v>40737.70972222222</v>
      </c>
      <c r="I65" s="12">
        <f t="shared" si="0"/>
        <v>40737.41805555556</v>
      </c>
      <c r="J65" s="13">
        <v>33.405833</v>
      </c>
      <c r="K65" s="13">
        <v>121.172333</v>
      </c>
      <c r="L65" s="13" t="s">
        <v>93</v>
      </c>
      <c r="M65" s="9">
        <v>500</v>
      </c>
      <c r="N65" s="13" t="s">
        <v>97</v>
      </c>
      <c r="O65" s="9">
        <v>12</v>
      </c>
      <c r="P65" s="21" t="s">
        <v>130</v>
      </c>
    </row>
    <row r="66" spans="1:16" ht="12.75">
      <c r="A66" s="1" t="s">
        <v>8</v>
      </c>
      <c r="B66" s="1" t="s">
        <v>71</v>
      </c>
      <c r="C66" s="1">
        <v>62</v>
      </c>
      <c r="D66" s="20">
        <v>6</v>
      </c>
      <c r="E66" s="19">
        <v>564</v>
      </c>
      <c r="F66" s="10">
        <v>0.3409490740740741</v>
      </c>
      <c r="G66" s="14">
        <v>40738.34027777778</v>
      </c>
      <c r="I66" s="12">
        <f t="shared" si="0"/>
        <v>40738.04861111112</v>
      </c>
      <c r="J66" s="13">
        <v>33.103333</v>
      </c>
      <c r="K66" s="13">
        <v>121.254833</v>
      </c>
      <c r="L66" s="13" t="s">
        <v>101</v>
      </c>
      <c r="M66" s="9">
        <v>500</v>
      </c>
      <c r="N66" s="13" t="s">
        <v>97</v>
      </c>
      <c r="O66" s="9">
        <v>6</v>
      </c>
      <c r="P66" s="27" t="s">
        <v>109</v>
      </c>
    </row>
    <row r="67" spans="1:16" ht="12.75">
      <c r="A67" s="1" t="s">
        <v>8</v>
      </c>
      <c r="B67" s="1" t="s">
        <v>72</v>
      </c>
      <c r="C67" s="1">
        <v>63</v>
      </c>
      <c r="D67" s="20">
        <v>6</v>
      </c>
      <c r="E67" s="19">
        <v>567</v>
      </c>
      <c r="F67" s="10">
        <v>0.3818402777777778</v>
      </c>
      <c r="G67" s="14">
        <v>40738.38125</v>
      </c>
      <c r="I67" s="12">
        <f t="shared" si="0"/>
        <v>40738.089583333334</v>
      </c>
      <c r="J67" s="13">
        <v>33.068833</v>
      </c>
      <c r="K67" s="13">
        <v>121.256</v>
      </c>
      <c r="L67" s="13" t="s">
        <v>91</v>
      </c>
      <c r="M67" s="9">
        <v>500</v>
      </c>
      <c r="N67" s="13" t="s">
        <v>97</v>
      </c>
      <c r="O67" s="9">
        <v>24</v>
      </c>
      <c r="P67" s="21" t="s">
        <v>19</v>
      </c>
    </row>
    <row r="68" spans="1:16" ht="12.75">
      <c r="A68" s="1" t="s">
        <v>8</v>
      </c>
      <c r="B68" s="1" t="s">
        <v>73</v>
      </c>
      <c r="C68" s="1">
        <v>64</v>
      </c>
      <c r="D68" s="20">
        <v>6</v>
      </c>
      <c r="E68" s="19">
        <v>583</v>
      </c>
      <c r="F68" s="10">
        <v>0.742337962962963</v>
      </c>
      <c r="G68" s="14">
        <v>40738.74166666667</v>
      </c>
      <c r="I68" s="12">
        <f t="shared" si="0"/>
        <v>40738.450000000004</v>
      </c>
      <c r="J68" s="13">
        <v>32.873</v>
      </c>
      <c r="K68" s="13">
        <v>121.263333</v>
      </c>
      <c r="L68" s="13" t="s">
        <v>93</v>
      </c>
      <c r="M68" s="9">
        <v>500</v>
      </c>
      <c r="N68" s="13" t="s">
        <v>100</v>
      </c>
      <c r="O68" s="9">
        <v>12</v>
      </c>
      <c r="P68" s="21" t="s">
        <v>130</v>
      </c>
    </row>
    <row r="69" spans="1:16" ht="12.75">
      <c r="A69" s="1" t="s">
        <v>8</v>
      </c>
      <c r="B69" s="1" t="s">
        <v>74</v>
      </c>
      <c r="C69" s="1">
        <v>65</v>
      </c>
      <c r="D69" s="20">
        <v>6</v>
      </c>
      <c r="E69" s="19">
        <v>598</v>
      </c>
      <c r="F69" s="10">
        <v>0.4383796296296296</v>
      </c>
      <c r="G69" s="14">
        <v>40739.43819444445</v>
      </c>
      <c r="I69" s="12">
        <f t="shared" si="0"/>
        <v>40739.14652777778</v>
      </c>
      <c r="J69" s="13">
        <v>32.5825</v>
      </c>
      <c r="K69" s="13">
        <v>121.065333</v>
      </c>
      <c r="L69" s="13" t="s">
        <v>91</v>
      </c>
      <c r="M69" s="9">
        <v>500</v>
      </c>
      <c r="N69" s="13" t="s">
        <v>97</v>
      </c>
      <c r="O69" s="9">
        <v>24</v>
      </c>
      <c r="P69" s="21" t="s">
        <v>131</v>
      </c>
    </row>
    <row r="70" spans="1:16" ht="12.75">
      <c r="A70" s="1" t="s">
        <v>8</v>
      </c>
      <c r="B70" s="1" t="s">
        <v>75</v>
      </c>
      <c r="C70" s="1">
        <v>66</v>
      </c>
      <c r="D70" s="1">
        <v>0</v>
      </c>
      <c r="E70" s="19">
        <v>610</v>
      </c>
      <c r="F70" s="10">
        <v>0.15885416666666666</v>
      </c>
      <c r="G70" s="14">
        <v>40740.15833333333</v>
      </c>
      <c r="I70" s="12">
        <f aca="true" t="shared" si="1" ref="I70:I79">G70-TIME(7,0,0)</f>
        <v>40739.86666666667</v>
      </c>
      <c r="J70" s="13">
        <v>33.602667</v>
      </c>
      <c r="K70" s="13">
        <v>120.8545</v>
      </c>
      <c r="L70" s="13" t="s">
        <v>93</v>
      </c>
      <c r="M70" s="9">
        <v>300</v>
      </c>
      <c r="N70" s="13" t="s">
        <v>112</v>
      </c>
      <c r="O70" s="9">
        <v>9</v>
      </c>
      <c r="P70" s="21" t="s">
        <v>135</v>
      </c>
    </row>
    <row r="71" spans="1:16" ht="12.75">
      <c r="A71" s="1" t="s">
        <v>8</v>
      </c>
      <c r="B71" s="1" t="s">
        <v>76</v>
      </c>
      <c r="C71" s="1">
        <v>67</v>
      </c>
      <c r="D71" s="1">
        <v>0</v>
      </c>
      <c r="E71" s="19">
        <v>616</v>
      </c>
      <c r="F71" s="10">
        <v>0.20552083333333335</v>
      </c>
      <c r="G71" s="14">
        <v>40740.20486111111</v>
      </c>
      <c r="I71" s="12">
        <f t="shared" si="1"/>
        <v>40739.913194444445</v>
      </c>
      <c r="J71" s="13">
        <v>33.5915</v>
      </c>
      <c r="K71" s="13">
        <v>120.891333</v>
      </c>
      <c r="L71" s="13" t="s">
        <v>93</v>
      </c>
      <c r="M71" s="9">
        <v>300</v>
      </c>
      <c r="N71" s="13" t="s">
        <v>112</v>
      </c>
      <c r="O71" s="9">
        <v>9</v>
      </c>
      <c r="P71" s="21" t="s">
        <v>134</v>
      </c>
    </row>
    <row r="72" spans="1:16" ht="12.75">
      <c r="A72" s="1" t="s">
        <v>8</v>
      </c>
      <c r="B72" s="1" t="s">
        <v>77</v>
      </c>
      <c r="C72" s="1">
        <v>68</v>
      </c>
      <c r="D72" s="1">
        <v>0</v>
      </c>
      <c r="E72" s="19">
        <v>622</v>
      </c>
      <c r="F72" s="10">
        <v>0.243125</v>
      </c>
      <c r="G72" s="14">
        <v>40740.243055555555</v>
      </c>
      <c r="I72" s="12">
        <f t="shared" si="1"/>
        <v>40739.95138888889</v>
      </c>
      <c r="J72" s="13">
        <v>33.585667</v>
      </c>
      <c r="K72" s="13">
        <v>120.910333</v>
      </c>
      <c r="L72" s="13" t="s">
        <v>93</v>
      </c>
      <c r="M72" s="9">
        <v>300</v>
      </c>
      <c r="N72" s="13" t="s">
        <v>112</v>
      </c>
      <c r="O72" s="9">
        <v>9</v>
      </c>
      <c r="P72" s="21" t="s">
        <v>133</v>
      </c>
    </row>
    <row r="73" spans="1:16" ht="12.75">
      <c r="A73" s="1" t="s">
        <v>8</v>
      </c>
      <c r="B73" s="1" t="s">
        <v>78</v>
      </c>
      <c r="C73" s="1">
        <v>69</v>
      </c>
      <c r="D73" s="1">
        <v>0</v>
      </c>
      <c r="E73" s="19">
        <v>628</v>
      </c>
      <c r="F73" s="10">
        <v>0.28177083333333336</v>
      </c>
      <c r="G73" s="14">
        <v>40740.28125</v>
      </c>
      <c r="I73" s="12">
        <f t="shared" si="1"/>
        <v>40739.989583333336</v>
      </c>
      <c r="J73" s="13">
        <v>33.580167</v>
      </c>
      <c r="K73" s="13">
        <v>120.9285</v>
      </c>
      <c r="L73" s="13" t="s">
        <v>93</v>
      </c>
      <c r="M73" s="9">
        <v>300</v>
      </c>
      <c r="N73" s="13" t="s">
        <v>112</v>
      </c>
      <c r="O73" s="9">
        <v>9</v>
      </c>
      <c r="P73" s="21" t="s">
        <v>132</v>
      </c>
    </row>
    <row r="74" spans="1:16" ht="12.75">
      <c r="A74" s="1" t="s">
        <v>8</v>
      </c>
      <c r="B74" s="1" t="s">
        <v>79</v>
      </c>
      <c r="C74" s="1">
        <v>70</v>
      </c>
      <c r="D74" s="1">
        <v>0</v>
      </c>
      <c r="E74" s="19">
        <v>634</v>
      </c>
      <c r="F74" s="10">
        <v>0.32337962962962963</v>
      </c>
      <c r="G74" s="14">
        <v>40740.322916666664</v>
      </c>
      <c r="I74" s="12">
        <f t="shared" si="1"/>
        <v>40740.03125</v>
      </c>
      <c r="J74" s="13">
        <v>33.574</v>
      </c>
      <c r="K74" s="13">
        <v>120.948833</v>
      </c>
      <c r="L74" s="13" t="s">
        <v>93</v>
      </c>
      <c r="M74" s="9">
        <v>300</v>
      </c>
      <c r="N74" s="13" t="s">
        <v>112</v>
      </c>
      <c r="O74" s="9">
        <v>9</v>
      </c>
      <c r="P74" s="21" t="s">
        <v>136</v>
      </c>
    </row>
    <row r="75" spans="1:16" ht="12.75">
      <c r="A75" s="1" t="s">
        <v>8</v>
      </c>
      <c r="B75" s="1" t="s">
        <v>80</v>
      </c>
      <c r="C75" s="1">
        <v>71</v>
      </c>
      <c r="D75" s="1">
        <v>0</v>
      </c>
      <c r="E75" s="19">
        <v>640</v>
      </c>
      <c r="F75" s="10">
        <v>0.36417824074074073</v>
      </c>
      <c r="G75" s="14">
        <v>40740.36388888889</v>
      </c>
      <c r="I75" s="12">
        <f t="shared" si="1"/>
        <v>40740.072222222225</v>
      </c>
      <c r="J75" s="13">
        <v>33.568667</v>
      </c>
      <c r="K75" s="13">
        <v>120.9665</v>
      </c>
      <c r="L75" s="13" t="s">
        <v>93</v>
      </c>
      <c r="M75" s="9">
        <v>300</v>
      </c>
      <c r="N75" s="13" t="s">
        <v>112</v>
      </c>
      <c r="O75" s="9">
        <v>9</v>
      </c>
      <c r="P75" s="21" t="s">
        <v>137</v>
      </c>
    </row>
    <row r="76" spans="1:16" ht="12.75">
      <c r="A76" s="1" t="s">
        <v>8</v>
      </c>
      <c r="B76" s="1" t="s">
        <v>81</v>
      </c>
      <c r="C76" s="1">
        <v>72</v>
      </c>
      <c r="D76" s="1">
        <v>0</v>
      </c>
      <c r="E76" s="19">
        <v>646</v>
      </c>
      <c r="F76" s="10">
        <v>0.41032407407407406</v>
      </c>
      <c r="G76" s="14">
        <v>40740.40972222222</v>
      </c>
      <c r="I76" s="12">
        <f t="shared" si="1"/>
        <v>40740.118055555555</v>
      </c>
      <c r="J76" s="13">
        <v>33.558833</v>
      </c>
      <c r="K76" s="13">
        <v>120.999167</v>
      </c>
      <c r="L76" s="13" t="s">
        <v>93</v>
      </c>
      <c r="M76" s="9">
        <v>300</v>
      </c>
      <c r="N76" s="13" t="s">
        <v>112</v>
      </c>
      <c r="O76" s="9">
        <v>9</v>
      </c>
      <c r="P76" s="21" t="s">
        <v>139</v>
      </c>
    </row>
    <row r="77" spans="1:16" ht="12.75">
      <c r="A77" s="1" t="s">
        <v>8</v>
      </c>
      <c r="B77" s="1" t="s">
        <v>82</v>
      </c>
      <c r="C77" s="1">
        <v>73</v>
      </c>
      <c r="D77" s="1">
        <v>0</v>
      </c>
      <c r="E77" s="19">
        <v>652</v>
      </c>
      <c r="F77" s="10">
        <v>0.4538888888888889</v>
      </c>
      <c r="G77" s="14">
        <v>40740.45347222222</v>
      </c>
      <c r="I77" s="12">
        <f t="shared" si="1"/>
        <v>40740.16180555556</v>
      </c>
      <c r="J77" s="13">
        <v>33.551333</v>
      </c>
      <c r="K77" s="13">
        <v>121.022833</v>
      </c>
      <c r="L77" s="13" t="s">
        <v>93</v>
      </c>
      <c r="M77" s="9">
        <v>300</v>
      </c>
      <c r="N77" s="13" t="s">
        <v>112</v>
      </c>
      <c r="O77" s="9">
        <v>9</v>
      </c>
      <c r="P77" s="21" t="s">
        <v>138</v>
      </c>
    </row>
    <row r="78" spans="1:16" ht="12.75">
      <c r="A78" s="1" t="s">
        <v>8</v>
      </c>
      <c r="B78" s="1" t="s">
        <v>83</v>
      </c>
      <c r="C78" s="1">
        <v>74</v>
      </c>
      <c r="D78" s="1">
        <v>0</v>
      </c>
      <c r="E78" s="19">
        <v>658</v>
      </c>
      <c r="F78" s="10">
        <v>0.49863425925925925</v>
      </c>
      <c r="G78" s="14">
        <v>40740.498611111114</v>
      </c>
      <c r="I78" s="12">
        <f t="shared" si="1"/>
        <v>40740.20694444445</v>
      </c>
      <c r="J78" s="13">
        <v>33.543</v>
      </c>
      <c r="K78" s="13">
        <v>121.051167</v>
      </c>
      <c r="L78" s="13" t="s">
        <v>93</v>
      </c>
      <c r="M78" s="9">
        <v>300</v>
      </c>
      <c r="N78" s="13" t="s">
        <v>112</v>
      </c>
      <c r="O78" s="9">
        <v>9</v>
      </c>
      <c r="P78" s="21" t="s">
        <v>140</v>
      </c>
    </row>
    <row r="79" spans="1:16" ht="12.75">
      <c r="A79" s="1" t="s">
        <v>8</v>
      </c>
      <c r="B79" s="1" t="s">
        <v>84</v>
      </c>
      <c r="C79" s="1">
        <v>75</v>
      </c>
      <c r="D79" s="1">
        <v>0</v>
      </c>
      <c r="E79" s="19">
        <v>664</v>
      </c>
      <c r="F79" s="10">
        <v>0.5436805555555555</v>
      </c>
      <c r="G79" s="14">
        <v>40740.54305555556</v>
      </c>
      <c r="I79" s="12">
        <f t="shared" si="1"/>
        <v>40740.25138888889</v>
      </c>
      <c r="J79" s="13">
        <v>33.5305</v>
      </c>
      <c r="K79" s="13">
        <v>121.089</v>
      </c>
      <c r="L79" s="13" t="s">
        <v>93</v>
      </c>
      <c r="M79" s="9">
        <v>300</v>
      </c>
      <c r="N79" s="13" t="s">
        <v>112</v>
      </c>
      <c r="O79" s="9">
        <v>9</v>
      </c>
      <c r="P79" s="21" t="s">
        <v>141</v>
      </c>
    </row>
  </sheetData>
  <printOptions gridLines="1" horizontalCentered="1"/>
  <pageMargins left="0.25" right="0.25" top="1" bottom="1" header="0.5" footer="0.5"/>
  <pageSetup fitToWidth="2" horizontalDpi="600" verticalDpi="600" orientation="landscape" scale="70" r:id="rId1"/>
  <ignoredErrors>
    <ignoredError sqref="O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cp:lastPrinted>2011-12-20T00:22:13Z</cp:lastPrinted>
  <dcterms:created xsi:type="dcterms:W3CDTF">2011-11-18T21:26:25Z</dcterms:created>
  <dcterms:modified xsi:type="dcterms:W3CDTF">2011-12-20T00:23:29Z</dcterms:modified>
  <cp:category/>
  <cp:version/>
  <cp:contentType/>
  <cp:contentStatus/>
</cp:coreProperties>
</file>